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D932CC2B-D0E5-49CB-A741-02E5B7C81DE2}" xr6:coauthVersionLast="47" xr6:coauthVersionMax="47" xr10:uidLastSave="{00000000-0000-0000-0000-000000000000}"/>
  <bookViews>
    <workbookView xWindow="-110" yWindow="-110" windowWidth="19420" windowHeight="10300" tabRatio="744" xr2:uid="{00000000-000D-0000-FFFF-FFFF00000000}"/>
  </bookViews>
  <sheets>
    <sheet name="2026申込書" sheetId="3" r:id="rId1"/>
  </sheets>
  <definedNames>
    <definedName name="_xlnm.Print_Area" localSheetId="0">'2026申込書'!$A$1:$O$58</definedName>
  </definedNames>
  <calcPr calcId="19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6" i="3" l="1"/>
  <c r="J15" i="3"/>
  <c r="J14" i="3"/>
  <c r="J13" i="3"/>
  <c r="H17" i="3"/>
  <c r="J17" i="3" l="1"/>
  <c r="P38" i="3"/>
  <c r="P39" i="3" s="1"/>
  <c r="P40" i="3" s="1"/>
  <c r="P41" i="3" s="1"/>
  <c r="P42" i="3" s="1"/>
  <c r="P43" i="3" s="1"/>
  <c r="P44" i="3" s="1"/>
  <c r="P45" i="3" s="1"/>
  <c r="P46" i="3" s="1"/>
  <c r="P47" i="3" s="1"/>
  <c r="P48" i="3" s="1"/>
  <c r="P49" i="3" s="1"/>
  <c r="P50" i="3" s="1"/>
  <c r="P51" i="3" s="1"/>
  <c r="P52" i="3" s="1"/>
  <c r="P53" i="3" s="1"/>
  <c r="P54" i="3" s="1"/>
  <c r="P55" i="3" s="1"/>
  <c r="P56" i="3" s="1"/>
  <c r="P57" i="3" s="1"/>
  <c r="F46" i="3"/>
  <c r="F52" i="3"/>
  <c r="F49" i="3"/>
  <c r="F39" i="3"/>
  <c r="E56" i="3"/>
  <c r="E49" i="3"/>
  <c r="E54" i="3"/>
  <c r="E43" i="3"/>
  <c r="F57" i="3"/>
  <c r="F48" i="3"/>
  <c r="F55" i="3"/>
  <c r="F51" i="3"/>
  <c r="E46" i="3"/>
  <c r="E53" i="3"/>
  <c r="E39" i="3"/>
  <c r="E55" i="3"/>
  <c r="F38" i="3"/>
  <c r="F47" i="3"/>
  <c r="F41" i="3"/>
  <c r="F56" i="3"/>
  <c r="E50" i="3"/>
  <c r="E31" i="3"/>
  <c r="E45" i="3"/>
  <c r="F50" i="3"/>
  <c r="F45" i="3"/>
  <c r="F42" i="3"/>
  <c r="E40" i="3"/>
  <c r="E32" i="3"/>
  <c r="E44" i="3"/>
  <c r="F31" i="3"/>
  <c r="F53" i="3"/>
  <c r="E47" i="3"/>
  <c r="E42" i="3"/>
  <c r="E57" i="3"/>
  <c r="E52" i="3"/>
  <c r="F43" i="3"/>
  <c r="F44" i="3"/>
  <c r="F40" i="3"/>
  <c r="F54" i="3"/>
  <c r="E48" i="3"/>
  <c r="E38" i="3"/>
  <c r="E51" i="3"/>
  <c r="E41" i="3"/>
  <c r="F32" i="3"/>
</calcChain>
</file>

<file path=xl/sharedStrings.xml><?xml version="1.0" encoding="utf-8"?>
<sst xmlns="http://schemas.openxmlformats.org/spreadsheetml/2006/main" count="95" uniqueCount="75">
  <si>
    <t>競技開催日</t>
    <rPh sb="0" eb="2">
      <t>キョウギ</t>
    </rPh>
    <rPh sb="2" eb="5">
      <t>カイサイビ</t>
    </rPh>
    <phoneticPr fontId="5"/>
  </si>
  <si>
    <t>（日曜日）</t>
    <rPh sb="1" eb="4">
      <t>ニチヨウビ</t>
    </rPh>
    <phoneticPr fontId="5"/>
  </si>
  <si>
    <t>申込締切</t>
  </si>
  <si>
    <t>（木曜日) 必着</t>
    <rPh sb="2" eb="4">
      <t>ヨウビ</t>
    </rPh>
    <phoneticPr fontId="5"/>
  </si>
  <si>
    <t>クラブ(学校)名</t>
    <rPh sb="4" eb="6">
      <t>ガッコウ</t>
    </rPh>
    <rPh sb="7" eb="8">
      <t>メイ</t>
    </rPh>
    <phoneticPr fontId="5"/>
  </si>
  <si>
    <t>申込責任者名</t>
    <rPh sb="0" eb="2">
      <t>モウシコミ</t>
    </rPh>
    <rPh sb="2" eb="5">
      <t>セキニンシャ</t>
    </rPh>
    <rPh sb="5" eb="6">
      <t>メイ</t>
    </rPh>
    <phoneticPr fontId="5"/>
  </si>
  <si>
    <t>連絡先TEL</t>
    <rPh sb="0" eb="3">
      <t>レンラクサキ</t>
    </rPh>
    <phoneticPr fontId="5"/>
  </si>
  <si>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5"/>
  </si>
  <si>
    <t>合計金額が自動的に計算されます。</t>
  </si>
  <si>
    <t>金額集計表</t>
    <rPh sb="0" eb="2">
      <t>キンガク</t>
    </rPh>
    <rPh sb="2" eb="4">
      <t>シュウケイ</t>
    </rPh>
    <rPh sb="4" eb="5">
      <t>ヒョウ</t>
    </rPh>
    <phoneticPr fontId="5"/>
  </si>
  <si>
    <t>区分</t>
    <rPh sb="0" eb="2">
      <t>クブン</t>
    </rPh>
    <phoneticPr fontId="5"/>
  </si>
  <si>
    <t>人数</t>
    <rPh sb="0" eb="2">
      <t>ニンズウ</t>
    </rPh>
    <phoneticPr fontId="5"/>
  </si>
  <si>
    <t>計</t>
    <rPh sb="0" eb="1">
      <t>ケイ</t>
    </rPh>
    <phoneticPr fontId="5"/>
  </si>
  <si>
    <t>参加人数</t>
    <rPh sb="0" eb="2">
      <t>サンカ</t>
    </rPh>
    <rPh sb="2" eb="4">
      <t>ニンズウ</t>
    </rPh>
    <phoneticPr fontId="5"/>
  </si>
  <si>
    <t>振込み日</t>
    <rPh sb="0" eb="2">
      <t>フリコ</t>
    </rPh>
    <rPh sb="3" eb="4">
      <t>ビ</t>
    </rPh>
    <phoneticPr fontId="5"/>
  </si>
  <si>
    <t>注1：種別欄には、下記の番号を入れてください。</t>
    <rPh sb="0" eb="1">
      <t>チュウ</t>
    </rPh>
    <rPh sb="3" eb="4">
      <t>シュ</t>
    </rPh>
    <rPh sb="4" eb="5">
      <t>ベツ</t>
    </rPh>
    <rPh sb="5" eb="6">
      <t>ラン</t>
    </rPh>
    <rPh sb="9" eb="11">
      <t>カキ</t>
    </rPh>
    <rPh sb="12" eb="14">
      <t>バンゴウ</t>
    </rPh>
    <rPh sb="15" eb="16">
      <t>イ</t>
    </rPh>
    <phoneticPr fontId="5"/>
  </si>
  <si>
    <t xml:space="preserve">  1．RC 男子</t>
    <phoneticPr fontId="5"/>
  </si>
  <si>
    <t xml:space="preserve">  2．RC 女子</t>
    <phoneticPr fontId="5"/>
  </si>
  <si>
    <t xml:space="preserve">  3．CP 男子</t>
    <phoneticPr fontId="5"/>
  </si>
  <si>
    <t xml:space="preserve">  4．CP 女子</t>
    <phoneticPr fontId="5"/>
  </si>
  <si>
    <t xml:space="preserve">  5．BB 男子</t>
    <phoneticPr fontId="5"/>
  </si>
  <si>
    <t xml:space="preserve">  6．BB 女子</t>
    <phoneticPr fontId="5"/>
  </si>
  <si>
    <t>注3：以下、各セルに別書式の挿入や書式変更をしないでください。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5"/>
  </si>
  <si>
    <t>登録番号</t>
    <rPh sb="0" eb="2">
      <t>トウロク</t>
    </rPh>
    <rPh sb="2" eb="4">
      <t>バンゴウ</t>
    </rPh>
    <phoneticPr fontId="5"/>
  </si>
  <si>
    <t>フリガナ</t>
    <phoneticPr fontId="5"/>
  </si>
  <si>
    <t>種別</t>
    <rPh sb="0" eb="1">
      <t>シュ</t>
    </rPh>
    <rPh sb="1" eb="2">
      <t>ベツ</t>
    </rPh>
    <phoneticPr fontId="5"/>
  </si>
  <si>
    <t>来場方法</t>
    <rPh sb="0" eb="4">
      <t>ライジョウホウホウ</t>
    </rPh>
    <phoneticPr fontId="5"/>
  </si>
  <si>
    <t>日付</t>
    <rPh sb="0" eb="2">
      <t>ヒヅケ</t>
    </rPh>
    <phoneticPr fontId="5"/>
  </si>
  <si>
    <t>もくもく号
利用</t>
    <rPh sb="4" eb="5">
      <t>ゴウ</t>
    </rPh>
    <rPh sb="6" eb="8">
      <t>リヨウ</t>
    </rPh>
    <phoneticPr fontId="5"/>
  </si>
  <si>
    <t>自家用車</t>
    <rPh sb="0" eb="4">
      <t>ジカヨウシャ</t>
    </rPh>
    <phoneticPr fontId="5"/>
  </si>
  <si>
    <t>車名</t>
    <rPh sb="0" eb="2">
      <t>シャメイ</t>
    </rPh>
    <phoneticPr fontId="5"/>
  </si>
  <si>
    <t>ナンバー</t>
    <phoneticPr fontId="5"/>
  </si>
  <si>
    <t xml:space="preserve"> 記載例</t>
    <rPh sb="1" eb="3">
      <t>キサイ</t>
    </rPh>
    <rPh sb="3" eb="4">
      <t>レイ</t>
    </rPh>
    <phoneticPr fontId="5"/>
  </si>
  <si>
    <t>00012345</t>
    <phoneticPr fontId="5"/>
  </si>
  <si>
    <t>〇</t>
    <phoneticPr fontId="5"/>
  </si>
  <si>
    <t>○</t>
    <phoneticPr fontId="5"/>
  </si>
  <si>
    <t>00034567</t>
    <phoneticPr fontId="5"/>
  </si>
  <si>
    <t>プリウス</t>
    <phoneticPr fontId="5"/>
  </si>
  <si>
    <t>12-34</t>
    <phoneticPr fontId="5"/>
  </si>
  <si>
    <t>※　行数が不足する場合は追加してください。</t>
    <rPh sb="2" eb="4">
      <t>ギョウスウ</t>
    </rPh>
    <rPh sb="5" eb="7">
      <t>フソク</t>
    </rPh>
    <rPh sb="9" eb="11">
      <t>バアイ</t>
    </rPh>
    <rPh sb="12" eb="14">
      <t>ツイカ</t>
    </rPh>
    <phoneticPr fontId="5"/>
  </si>
  <si>
    <t>2026年度全京都フィールドアーチェリー選手権大会申込書</t>
    <rPh sb="4" eb="6">
      <t>ネンド</t>
    </rPh>
    <rPh sb="6" eb="9">
      <t>ゼンキョウト</t>
    </rPh>
    <rPh sb="20" eb="25">
      <t>センシュケンタイカイ</t>
    </rPh>
    <rPh sb="25" eb="28">
      <t>モウシコミショ</t>
    </rPh>
    <phoneticPr fontId="5"/>
  </si>
  <si>
    <t>合計　</t>
    <rPh sb="0" eb="2">
      <t>ゴウケイ</t>
    </rPh>
    <phoneticPr fontId="5"/>
  </si>
  <si>
    <t>選手名</t>
    <rPh sb="0" eb="2">
      <t>センシュ</t>
    </rPh>
    <phoneticPr fontId="5"/>
  </si>
  <si>
    <t>姓</t>
    <rPh sb="0" eb="1">
      <t>セイ</t>
    </rPh>
    <phoneticPr fontId="3"/>
  </si>
  <si>
    <t>名</t>
    <rPh sb="0" eb="1">
      <t>メイ</t>
    </rPh>
    <phoneticPr fontId="3"/>
  </si>
  <si>
    <t>セイ</t>
    <phoneticPr fontId="3"/>
  </si>
  <si>
    <t>メイ</t>
    <phoneticPr fontId="3"/>
  </si>
  <si>
    <t>大阪</t>
    <rPh sb="0" eb="2">
      <t>オオサカ</t>
    </rPh>
    <phoneticPr fontId="5"/>
  </si>
  <si>
    <t>太郎</t>
    <rPh sb="0" eb="2">
      <t>タロウ</t>
    </rPh>
    <phoneticPr fontId="3"/>
  </si>
  <si>
    <t>花子</t>
    <rPh sb="0" eb="2">
      <t>ハナコ</t>
    </rPh>
    <phoneticPr fontId="3"/>
  </si>
  <si>
    <t>北山</t>
    <rPh sb="0" eb="2">
      <t>キタヤマ</t>
    </rPh>
    <phoneticPr fontId="5"/>
  </si>
  <si>
    <t>2025F記録会①</t>
    <rPh sb="5" eb="8">
      <t>キロクカイ</t>
    </rPh>
    <phoneticPr fontId="5"/>
  </si>
  <si>
    <t>メール
アドレス</t>
    <phoneticPr fontId="5"/>
  </si>
  <si>
    <t>上記の種別番号を記入</t>
    <rPh sb="0" eb="2">
      <t>ジョウキ</t>
    </rPh>
    <rPh sb="3" eb="5">
      <t>シュベツ</t>
    </rPh>
    <rPh sb="5" eb="7">
      <t>バンゴウ</t>
    </rPh>
    <rPh sb="8" eb="10">
      <t>キニュウ</t>
    </rPh>
    <phoneticPr fontId="5"/>
  </si>
  <si>
    <t>単価</t>
    <rPh sb="0" eb="2">
      <t>タンカ</t>
    </rPh>
    <phoneticPr fontId="5"/>
  </si>
  <si>
    <t>簡潔に入力</t>
    <rPh sb="0" eb="2">
      <t>カンケツ</t>
    </rPh>
    <rPh sb="3" eb="5">
      <t>ニュウリョク</t>
    </rPh>
    <phoneticPr fontId="5"/>
  </si>
  <si>
    <t>2025全京都F選手権</t>
    <rPh sb="4" eb="5">
      <t>ゼン</t>
    </rPh>
    <rPh sb="5" eb="7">
      <t>キョウト</t>
    </rPh>
    <rPh sb="8" eb="11">
      <t>センシュケン</t>
    </rPh>
    <phoneticPr fontId="5"/>
  </si>
  <si>
    <t>記載例</t>
    <rPh sb="0" eb="3">
      <t>キサイレイ</t>
    </rPh>
    <phoneticPr fontId="5"/>
  </si>
  <si>
    <t>申込時に送金してください</t>
    <rPh sb="0" eb="3">
      <t>モウシコミジ</t>
    </rPh>
    <rPh sb="4" eb="6">
      <t>ソウキン</t>
    </rPh>
    <phoneticPr fontId="3"/>
  </si>
  <si>
    <t>番号は8桁
半角で記入</t>
    <rPh sb="0" eb="2">
      <t>バンゴウ</t>
    </rPh>
    <rPh sb="4" eb="5">
      <t>ケタ</t>
    </rPh>
    <rPh sb="6" eb="8">
      <t>ハンカク</t>
    </rPh>
    <rPh sb="9" eb="11">
      <t>キニュウ</t>
    </rPh>
    <phoneticPr fontId="5"/>
  </si>
  <si>
    <t>特殊な読みで変換できない場合は
直接入力してください</t>
    <rPh sb="0" eb="2">
      <t>トクシュ</t>
    </rPh>
    <rPh sb="3" eb="4">
      <t>ヨ</t>
    </rPh>
    <rPh sb="6" eb="8">
      <t>ヘンカン</t>
    </rPh>
    <rPh sb="12" eb="14">
      <t>バアイ</t>
    </rPh>
    <rPh sb="16" eb="18">
      <t>チョクセツ</t>
    </rPh>
    <rPh sb="18" eb="20">
      <t>ニュウリョク</t>
    </rPh>
    <phoneticPr fontId="5"/>
  </si>
  <si>
    <t>簡潔ににお書きください</t>
    <rPh sb="0" eb="2">
      <t>カンケツ</t>
    </rPh>
    <rPh sb="5" eb="6">
      <t>カ</t>
    </rPh>
    <phoneticPr fontId="5"/>
  </si>
  <si>
    <t>公認記録又は非公認記録の
どちらかを記載</t>
    <rPh sb="0" eb="4">
      <t>コウニンキロク</t>
    </rPh>
    <rPh sb="4" eb="5">
      <t>マタ</t>
    </rPh>
    <rPh sb="6" eb="9">
      <t>ヒコウニン</t>
    </rPh>
    <rPh sb="9" eb="11">
      <t>キロク</t>
    </rPh>
    <phoneticPr fontId="3"/>
  </si>
  <si>
    <t>大会名称</t>
    <rPh sb="0" eb="2">
      <t>タイカイ</t>
    </rPh>
    <rPh sb="2" eb="4">
      <t>メイショウ</t>
    </rPh>
    <phoneticPr fontId="5"/>
  </si>
  <si>
    <t>36射記録</t>
    <rPh sb="2" eb="3">
      <t>シャ</t>
    </rPh>
    <rPh sb="3" eb="5">
      <t>キロク</t>
    </rPh>
    <phoneticPr fontId="5"/>
  </si>
  <si>
    <t>公認記録(マーク12標的)</t>
    <rPh sb="0" eb="2">
      <t>コウニン</t>
    </rPh>
    <rPh sb="2" eb="4">
      <t>キロク</t>
    </rPh>
    <rPh sb="10" eb="12">
      <t>ヒョウテキ</t>
    </rPh>
    <phoneticPr fontId="5"/>
  </si>
  <si>
    <t>36射記録</t>
    <phoneticPr fontId="3"/>
  </si>
  <si>
    <t>各クラブの
記録会・
練習記録等</t>
    <rPh sb="0" eb="1">
      <t>カク</t>
    </rPh>
    <rPh sb="6" eb="9">
      <t>キロクカイ</t>
    </rPh>
    <rPh sb="11" eb="15">
      <t>レンシュウキロク</t>
    </rPh>
    <rPh sb="15" eb="16">
      <t>トウ</t>
    </rPh>
    <phoneticPr fontId="3"/>
  </si>
  <si>
    <t>大学生以下（京都府ア連）</t>
    <rPh sb="0" eb="3">
      <t>ダイガクセイ</t>
    </rPh>
    <rPh sb="3" eb="5">
      <t>イカ</t>
    </rPh>
    <rPh sb="6" eb="8">
      <t>キョウト</t>
    </rPh>
    <rPh sb="8" eb="9">
      <t>フ</t>
    </rPh>
    <rPh sb="10" eb="11">
      <t>レン</t>
    </rPh>
    <phoneticPr fontId="5"/>
  </si>
  <si>
    <t>一般京都府ア連以外</t>
  </si>
  <si>
    <t>大学生以下京都府ア連以外</t>
  </si>
  <si>
    <t>一般（京都府ア連）</t>
    <rPh sb="0" eb="2">
      <t>イッパン</t>
    </rPh>
    <rPh sb="3" eb="6">
      <t>キョウトフ</t>
    </rPh>
    <rPh sb="7" eb="8">
      <t>レン</t>
    </rPh>
    <phoneticPr fontId="5"/>
  </si>
  <si>
    <t>京都府　ア連
以外</t>
    <rPh sb="0" eb="3">
      <t>キョウトフ</t>
    </rPh>
    <rPh sb="5" eb="6">
      <t>レン</t>
    </rPh>
    <rPh sb="7" eb="9">
      <t>イガイ</t>
    </rPh>
    <phoneticPr fontId="5"/>
  </si>
  <si>
    <t>注2：金額集計表の人数欄に申込人数を入力してください。</t>
    <rPh sb="0" eb="1">
      <t>チュウ</t>
    </rPh>
    <rPh sb="9" eb="11">
      <t>ニンズウ</t>
    </rPh>
    <rPh sb="13" eb="15">
      <t>モウシコミ</t>
    </rPh>
    <rPh sb="15" eb="17">
      <t>ニンズウ</t>
    </rPh>
    <rPh sb="18" eb="20">
      <t>ニュウリョクキンガクキンガクシュウケイヒョウ</t>
    </rPh>
    <phoneticPr fontId="5"/>
  </si>
  <si>
    <t>注4：来場方法を明記し、自家用車の方は車名とナンバーを入力してください。</t>
    <rPh sb="0" eb="1">
      <t>チュウ</t>
    </rPh>
    <rPh sb="3" eb="7">
      <t>ライジョウホウホウ</t>
    </rPh>
    <rPh sb="8" eb="10">
      <t>メイキ</t>
    </rPh>
    <rPh sb="12" eb="16">
      <t>ジカヨウシャ</t>
    </rPh>
    <rPh sb="17" eb="18">
      <t>カタ</t>
    </rPh>
    <rPh sb="19" eb="21">
      <t>シャメイ</t>
    </rPh>
    <rPh sb="27" eb="29">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</si>
</sst>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8" formatCode="0_);[Red]\(0\)"/>
    <numFmt numFmtId="180" formatCode="&quot;¥&quot;#,##0_);[Red]\(&quot;¥&quot;#,##0\)"/>
    <numFmt numFmtId="181" formatCode="m/d;@"/>
    <numFmt numFmtId="182" formatCode="#,##0_);[Red]\(#,##0\)"/>
  </numFmts>
  <fonts count="22" x14ac:knownFonts="1">
    <font>
      <sz val="11"/>
      <color theme="1"/>
      <name val="游ゴシック"/>
      <family val="2"/>
      <charset val="128"/>
      <scheme val="minor"/>
    </font>
    <font>
      <u/>
      <sz val="11"/>
      <color theme="10"/>
      <name val="游ゴシック"/>
      <family val="2"/>
      <charset val="128"/>
      <scheme val="minor"/>
    </font>
    <font>
      <sz val="11"/>
      <name val="游ゴシック"/>
      <family val="3"/>
      <charset val="128"/>
    </font>
    <font>
      <sz val="6"/>
      <name val="游ゴシック"/>
      <family val="2"/>
      <charset val="128"/>
      <scheme val="minor"/>
    </font>
    <font>
      <sz val="14"/>
      <name val="游ゴシック"/>
      <family val="3"/>
      <charset val="128"/>
    </font>
    <font>
      <sz val="6"/>
      <name val="ＭＳ Ｐゴシック"/>
      <family val="3"/>
      <charset val="128"/>
    </font>
    <font>
      <sz val="11"/>
      <color theme="1"/>
      <name val="游ゴシック"/>
      <family val="3"/>
      <charset val="128"/>
    </font>
    <font>
      <b/>
      <sz val="11"/>
      <name val="游ゴシック"/>
      <family val="3"/>
      <charset val="128"/>
    </font>
    <font>
      <sz val="11"/>
      <color rgb="FFFF0000"/>
      <name val="游ゴシック"/>
      <family val="3"/>
      <charset val="128"/>
    </font>
    <font>
      <b/>
      <sz val="11"/>
      <color rgb="FFFF0000"/>
      <name val="游ゴシック"/>
      <family val="3"/>
      <charset val="128"/>
    </font>
    <font>
      <sz val="16"/>
      <name val="游ゴシック"/>
      <family val="3"/>
      <charset val="128"/>
    </font>
    <font>
      <u/>
      <sz val="11"/>
      <color theme="10"/>
      <name val="游ゴシック"/>
      <family val="3"/>
      <charset val="128"/>
    </font>
    <font>
      <sz val="11"/>
      <color theme="1"/>
      <name val="游ゴシック"/>
      <family val="3"/>
      <charset val="128"/>
      <scheme val="minor"/>
    </font>
    <font>
      <sz val="8"/>
      <name val="游ゴシック"/>
      <family val="3"/>
      <charset val="128"/>
    </font>
    <font>
      <sz val="14"/>
      <color rgb="FFFF0000"/>
      <name val="游ゴシック"/>
      <family val="3"/>
      <charset val="128"/>
    </font>
    <font>
      <b/>
      <sz val="16"/>
      <color rgb="FFFF0000"/>
      <name val="游ゴシック"/>
      <family val="3"/>
      <charset val="128"/>
    </font>
    <font>
      <b/>
      <sz val="8"/>
      <name val="游ゴシック"/>
      <family val="3"/>
      <charset val="128"/>
    </font>
    <font>
      <b/>
      <sz val="7.5"/>
      <color rgb="FFFF0000"/>
      <name val="游ゴシック"/>
      <family val="3"/>
      <charset val="128"/>
    </font>
    <font>
      <b/>
      <sz val="8"/>
      <color rgb="FFFF0000"/>
      <name val="游ゴシック"/>
      <family val="3"/>
      <charset val="128"/>
    </font>
    <font>
      <b/>
      <sz val="7"/>
      <color rgb="FFFF0000"/>
      <name val="游ゴシック"/>
      <family val="3"/>
      <charset val="128"/>
    </font>
    <font>
      <b/>
      <sz val="8"/>
      <color rgb="FFFF0000"/>
      <name val="游ゴシック"/>
      <family val="3"/>
      <charset val="128"/>
      <scheme val="minor"/>
    </font>
    <font>
      <sz val="6.8"/>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64"/>
      </top>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8" fillId="0" borderId="0" xfId="0" applyFont="1">
      <alignment vertical="center"/>
    </xf>
    <xf numFmtId="0" fontId="4" fillId="0" borderId="0" xfId="0" applyFont="1">
      <alignment vertical="center"/>
    </xf>
    <xf numFmtId="0" fontId="8" fillId="0" borderId="0" xfId="0" applyFont="1" applyAlignment="1">
      <alignment horizontal="left" vertical="top"/>
    </xf>
    <xf numFmtId="176" fontId="9" fillId="0" borderId="0" xfId="0" applyNumberFormat="1" applyFont="1" applyAlignment="1">
      <alignment vertical="top" shrinkToFit="1"/>
    </xf>
    <xf numFmtId="0" fontId="9" fillId="0" borderId="0" xfId="0" applyFont="1">
      <alignment vertical="center"/>
    </xf>
    <xf numFmtId="0" fontId="2" fillId="0" borderId="1" xfId="0" applyFont="1" applyBorder="1" applyAlignment="1">
      <alignment horizontal="center" vertical="center" shrinkToFit="1"/>
    </xf>
    <xf numFmtId="176" fontId="8" fillId="0" borderId="0" xfId="0" applyNumberFormat="1" applyFont="1" applyAlignment="1">
      <alignment vertical="top" shrinkToFit="1"/>
    </xf>
    <xf numFmtId="0" fontId="2" fillId="0" borderId="1" xfId="0" applyFont="1" applyBorder="1" applyAlignment="1">
      <alignment horizontal="center" vertical="center"/>
    </xf>
    <xf numFmtId="180" fontId="2" fillId="0" borderId="8" xfId="0" applyNumberFormat="1" applyFont="1" applyBorder="1">
      <alignment vertical="center"/>
    </xf>
    <xf numFmtId="49" fontId="6"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81" fontId="2" fillId="2" borderId="1" xfId="0" applyNumberFormat="1" applyFont="1" applyFill="1" applyBorder="1" applyAlignment="1">
      <alignment horizontal="center" vertical="center"/>
    </xf>
    <xf numFmtId="178" fontId="2" fillId="2" borderId="1"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181"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horizontal="centerContinuous" vertical="top"/>
    </xf>
    <xf numFmtId="0" fontId="10" fillId="0" borderId="0" xfId="0" applyFont="1" applyAlignment="1">
      <alignment horizontal="centerContinuous" vertical="top"/>
    </xf>
    <xf numFmtId="0" fontId="2" fillId="0" borderId="11" xfId="0" applyFont="1" applyBorder="1" applyAlignment="1">
      <alignment horizontal="center" vertical="center"/>
    </xf>
    <xf numFmtId="0" fontId="13" fillId="0" borderId="1" xfId="0" applyFont="1" applyBorder="1" applyAlignment="1">
      <alignment horizontal="center" vertical="center" wrapText="1"/>
    </xf>
    <xf numFmtId="0" fontId="4" fillId="0" borderId="0" xfId="0" applyFont="1" applyAlignment="1">
      <alignment vertical="top"/>
    </xf>
    <xf numFmtId="0" fontId="14" fillId="0" borderId="0" xfId="0" applyFont="1" applyAlignment="1">
      <alignment horizontal="left" vertical="top"/>
    </xf>
    <xf numFmtId="0" fontId="14" fillId="0" borderId="0" xfId="0" applyFont="1">
      <alignment vertical="center"/>
    </xf>
    <xf numFmtId="0" fontId="10" fillId="0" borderId="0" xfId="0" applyFont="1">
      <alignment vertical="center"/>
    </xf>
    <xf numFmtId="0" fontId="10" fillId="0" borderId="9" xfId="0" applyFont="1" applyBorder="1" applyAlignment="1">
      <alignment vertical="center" shrinkToFit="1"/>
    </xf>
    <xf numFmtId="0" fontId="7" fillId="0" borderId="0" xfId="0" applyFont="1" applyAlignment="1">
      <alignment horizontal="center" vertical="center"/>
    </xf>
    <xf numFmtId="0" fontId="15" fillId="0" borderId="0" xfId="0" applyFont="1">
      <alignment vertical="center"/>
    </xf>
    <xf numFmtId="0" fontId="16" fillId="0" borderId="0" xfId="0" applyFont="1">
      <alignment vertical="center"/>
    </xf>
    <xf numFmtId="0" fontId="18" fillId="0" borderId="21" xfId="0" applyFont="1" applyBorder="1" applyAlignment="1">
      <alignment horizontal="center" vertical="center" wrapText="1"/>
    </xf>
    <xf numFmtId="0" fontId="18" fillId="0" borderId="0" xfId="0" applyFont="1" applyAlignment="1">
      <alignment horizontal="center" vertical="center" wrapText="1"/>
    </xf>
    <xf numFmtId="178" fontId="2" fillId="0" borderId="1" xfId="0" applyNumberFormat="1" applyFont="1" applyBorder="1" applyAlignment="1">
      <alignment horizontal="center" vertical="center"/>
    </xf>
    <xf numFmtId="180" fontId="2" fillId="0" borderId="1" xfId="0" applyNumberFormat="1" applyFont="1" applyBorder="1">
      <alignment vertical="center"/>
    </xf>
    <xf numFmtId="0" fontId="12" fillId="0" borderId="17" xfId="0" applyFont="1" applyBorder="1" applyAlignment="1">
      <alignment horizontal="center" vertical="center" wrapText="1"/>
    </xf>
    <xf numFmtId="31" fontId="4" fillId="0" borderId="0" xfId="0" applyNumberFormat="1" applyFont="1" applyAlignment="1">
      <alignment horizontal="center" vertical="top"/>
    </xf>
    <xf numFmtId="176" fontId="14" fillId="0" borderId="0" xfId="0" applyNumberFormat="1" applyFont="1" applyAlignment="1">
      <alignment horizontal="center" vertical="top"/>
    </xf>
    <xf numFmtId="0" fontId="2" fillId="0" borderId="1" xfId="0" applyFont="1" applyBorder="1" applyAlignment="1">
      <alignment horizontal="center" vertical="center" wrapText="1" shrinkToFit="1"/>
    </xf>
    <xf numFmtId="0" fontId="2" fillId="0" borderId="1" xfId="0" applyFont="1" applyBorder="1" applyAlignment="1">
      <alignment horizontal="center" vertical="center" shrinkToFit="1"/>
    </xf>
    <xf numFmtId="0" fontId="2" fillId="0" borderId="6" xfId="0" applyFont="1" applyBorder="1" applyAlignment="1">
      <alignment horizontal="right" vertical="center"/>
    </xf>
    <xf numFmtId="0" fontId="2" fillId="0" borderId="18" xfId="0" applyFont="1" applyBorder="1" applyAlignment="1">
      <alignment horizontal="right" vertical="center"/>
    </xf>
    <xf numFmtId="0" fontId="2" fillId="0" borderId="7" xfId="0" applyFont="1" applyBorder="1" applyAlignment="1">
      <alignment horizontal="right" vertical="center"/>
    </xf>
    <xf numFmtId="182" fontId="2" fillId="0" borderId="7" xfId="0" applyNumberFormat="1" applyFont="1" applyBorder="1">
      <alignment vertical="center"/>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2" fillId="0" borderId="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182" fontId="2" fillId="0" borderId="1" xfId="0" applyNumberFormat="1" applyFont="1" applyBorder="1">
      <alignment vertical="center"/>
    </xf>
    <xf numFmtId="0" fontId="11" fillId="0" borderId="2" xfId="1" applyFont="1" applyBorder="1" applyAlignment="1">
      <alignment vertical="center"/>
    </xf>
    <xf numFmtId="0" fontId="11" fillId="0" borderId="4" xfId="1" applyFont="1" applyBorder="1" applyAlignment="1">
      <alignment vertical="center"/>
    </xf>
    <xf numFmtId="0" fontId="2" fillId="0" borderId="3" xfId="0" applyFont="1" applyBorder="1">
      <alignment vertical="center"/>
    </xf>
    <xf numFmtId="49" fontId="2" fillId="0" borderId="2" xfId="0" applyNumberFormat="1" applyFont="1" applyBorder="1">
      <alignment vertical="center"/>
    </xf>
    <xf numFmtId="49" fontId="2" fillId="0" borderId="4" xfId="0" applyNumberFormat="1" applyFont="1" applyBorder="1">
      <alignment vertical="center"/>
    </xf>
    <xf numFmtId="49" fontId="2" fillId="0" borderId="3" xfId="0" applyNumberFormat="1" applyFont="1" applyBorder="1">
      <alignment vertical="center"/>
    </xf>
    <xf numFmtId="0" fontId="2" fillId="0" borderId="1" xfId="0" applyFont="1" applyBorder="1" applyAlignment="1">
      <alignment horizontal="center" vertical="center"/>
    </xf>
    <xf numFmtId="0" fontId="1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wrapText="1" shrinkToFit="1"/>
    </xf>
    <xf numFmtId="0" fontId="2" fillId="0" borderId="1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18" fillId="0" borderId="21" xfId="0" applyFont="1" applyBorder="1" applyAlignment="1">
      <alignment horizontal="center" vertical="center"/>
    </xf>
    <xf numFmtId="0" fontId="18" fillId="0" borderId="13" xfId="0" applyFont="1" applyBorder="1" applyAlignment="1">
      <alignment horizontal="center" vertical="center"/>
    </xf>
    <xf numFmtId="0" fontId="20" fillId="0" borderId="21" xfId="0" applyFont="1" applyBorder="1" applyAlignment="1">
      <alignment horizontal="center" vertical="center" wrapText="1"/>
    </xf>
    <xf numFmtId="0" fontId="20" fillId="0" borderId="13" xfId="0" applyFont="1" applyBorder="1" applyAlignment="1">
      <alignment horizontal="center" vertical="center" wrapText="1"/>
    </xf>
    <xf numFmtId="0" fontId="21" fillId="2" borderId="5" xfId="0" applyFont="1" applyFill="1" applyBorder="1" applyAlignment="1">
      <alignment horizontal="center" vertical="center" wrapText="1"/>
    </xf>
    <xf numFmtId="0" fontId="21" fillId="2" borderId="11" xfId="0" applyFont="1" applyFill="1" applyBorder="1" applyAlignment="1">
      <alignment horizontal="center" vertical="center" wrapText="1"/>
    </xf>
    <xf numFmtId="0" fontId="8" fillId="0" borderId="12" xfId="0" applyFont="1" applyBorder="1" applyAlignment="1">
      <alignment horizontal="center" vertical="center"/>
    </xf>
    <xf numFmtId="0" fontId="19" fillId="0" borderId="21" xfId="0" applyFont="1" applyBorder="1" applyAlignment="1">
      <alignment horizontal="center" vertical="center" wrapText="1"/>
    </xf>
    <xf numFmtId="0" fontId="19" fillId="0" borderId="13"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3" xfId="0" applyFont="1" applyBorder="1" applyAlignment="1">
      <alignment horizontal="center" vertical="center" wrapText="1"/>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18" fillId="0" borderId="21" xfId="0" applyFont="1" applyBorder="1" applyAlignment="1">
      <alignment horizontal="center" vertical="center" wrapText="1"/>
    </xf>
    <xf numFmtId="0" fontId="18" fillId="0" borderId="13" xfId="0" applyFont="1" applyBorder="1" applyAlignment="1">
      <alignment horizontal="center" vertical="center" wrapText="1"/>
    </xf>
    <xf numFmtId="6" fontId="2" fillId="0" borderId="1" xfId="0" applyNumberFormat="1" applyFont="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6" fontId="2" fillId="0" borderId="1" xfId="0" applyNumberFormat="1" applyFont="1" applyFill="1" applyBorder="1" applyAlignment="1">
      <alignment horizontal="center" vertical="center"/>
    </xf>
    <xf numFmtId="182" fontId="2" fillId="0" borderId="1" xfId="0" applyNumberFormat="1" applyFont="1" applyFill="1" applyBorder="1">
      <alignment vertical="center"/>
    </xf>
    <xf numFmtId="180" fontId="2" fillId="0" borderId="1" xfId="0" applyNumberFormat="1" applyFont="1" applyFill="1" applyBorder="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210"/>
  <sheetViews>
    <sheetView tabSelected="1" zoomScale="110" zoomScaleNormal="110" workbookViewId="0"/>
  </sheetViews>
  <sheetFormatPr defaultColWidth="8.08203125" defaultRowHeight="18" x14ac:dyDescent="0.55000000000000004"/>
  <cols>
    <col min="1" max="1" width="7.08203125" style="1" bestFit="1" customWidth="1"/>
    <col min="2" max="2" width="13.58203125" style="1" customWidth="1"/>
    <col min="3" max="6" width="13.5" style="1" customWidth="1"/>
    <col min="7" max="8" width="7.5" style="1" customWidth="1"/>
    <col min="9" max="9" width="7.08203125" style="1" customWidth="1"/>
    <col min="10" max="10" width="21.58203125" style="1" customWidth="1"/>
    <col min="11" max="12" width="9" style="1" customWidth="1"/>
    <col min="13" max="13" width="9.58203125" style="1" customWidth="1"/>
    <col min="14" max="14" width="10.5" style="1" customWidth="1"/>
    <col min="15" max="15" width="10.33203125" style="1" customWidth="1"/>
    <col min="16" max="16384" width="8.08203125" style="1"/>
  </cols>
  <sheetData>
    <row r="1" spans="1:10" ht="26.5" x14ac:dyDescent="0.55000000000000004">
      <c r="A1" s="21" t="s">
        <v>40</v>
      </c>
      <c r="B1" s="20"/>
      <c r="C1" s="20"/>
      <c r="D1" s="20"/>
      <c r="E1" s="20"/>
      <c r="F1" s="20"/>
      <c r="G1" s="20"/>
      <c r="H1" s="20"/>
      <c r="I1" s="20"/>
      <c r="J1" s="20"/>
    </row>
    <row r="2" spans="1:10" s="4" customFormat="1" ht="22.5" x14ac:dyDescent="0.55000000000000004">
      <c r="B2" s="4" t="s">
        <v>0</v>
      </c>
      <c r="C2" s="37">
        <v>46124</v>
      </c>
      <c r="D2" s="37"/>
      <c r="E2" s="24" t="s">
        <v>1</v>
      </c>
      <c r="F2" s="24"/>
    </row>
    <row r="3" spans="1:10" s="4" customFormat="1" ht="22.5" x14ac:dyDescent="0.55000000000000004">
      <c r="B3" s="25" t="s">
        <v>2</v>
      </c>
      <c r="C3" s="38">
        <v>46107</v>
      </c>
      <c r="D3" s="38"/>
      <c r="E3" s="26" t="s">
        <v>3</v>
      </c>
      <c r="F3" s="26"/>
    </row>
    <row r="4" spans="1:10" x14ac:dyDescent="0.55000000000000004">
      <c r="B4" s="5"/>
      <c r="C4" s="6"/>
      <c r="D4" s="6"/>
      <c r="E4" s="7"/>
      <c r="F4" s="7"/>
    </row>
    <row r="5" spans="1:10" ht="30" customHeight="1" x14ac:dyDescent="0.55000000000000004">
      <c r="B5" s="8" t="s">
        <v>4</v>
      </c>
      <c r="C5" s="59"/>
      <c r="D5" s="60"/>
      <c r="E5" s="60"/>
      <c r="F5" s="61"/>
      <c r="G5" s="23" t="s">
        <v>52</v>
      </c>
      <c r="H5" s="51"/>
      <c r="I5" s="52"/>
      <c r="J5" s="53"/>
    </row>
    <row r="6" spans="1:10" ht="30" customHeight="1" x14ac:dyDescent="0.55000000000000004">
      <c r="B6" s="8" t="s">
        <v>5</v>
      </c>
      <c r="C6" s="59"/>
      <c r="D6" s="60"/>
      <c r="E6" s="60"/>
      <c r="F6" s="61"/>
      <c r="G6" s="19" t="s">
        <v>6</v>
      </c>
      <c r="H6" s="54"/>
      <c r="I6" s="55"/>
      <c r="J6" s="56"/>
    </row>
    <row r="7" spans="1:10" x14ac:dyDescent="0.55000000000000004">
      <c r="B7" s="5"/>
      <c r="C7" s="9"/>
      <c r="D7" s="9"/>
      <c r="E7" s="3"/>
      <c r="F7" s="3"/>
    </row>
    <row r="8" spans="1:10" x14ac:dyDescent="0.55000000000000004">
      <c r="B8" s="5"/>
      <c r="C8" s="6"/>
      <c r="D8" s="6"/>
      <c r="E8" s="7"/>
      <c r="F8" s="7"/>
    </row>
    <row r="9" spans="1:10" x14ac:dyDescent="0.55000000000000004">
      <c r="B9" s="1" t="s">
        <v>7</v>
      </c>
    </row>
    <row r="10" spans="1:10" x14ac:dyDescent="0.55000000000000004">
      <c r="B10" s="1" t="s">
        <v>8</v>
      </c>
    </row>
    <row r="11" spans="1:10" x14ac:dyDescent="0.55000000000000004">
      <c r="C11" s="2" t="s">
        <v>9</v>
      </c>
    </row>
    <row r="12" spans="1:10" x14ac:dyDescent="0.55000000000000004">
      <c r="C12" s="59" t="s">
        <v>10</v>
      </c>
      <c r="D12" s="61"/>
      <c r="E12" s="57" t="s">
        <v>54</v>
      </c>
      <c r="F12" s="57"/>
      <c r="G12" s="58"/>
      <c r="H12" s="57" t="s">
        <v>11</v>
      </c>
      <c r="I12" s="57"/>
      <c r="J12" s="10" t="s">
        <v>12</v>
      </c>
    </row>
    <row r="13" spans="1:10" x14ac:dyDescent="0.55000000000000004">
      <c r="B13" s="1" t="s">
        <v>13</v>
      </c>
      <c r="C13" s="59" t="s">
        <v>71</v>
      </c>
      <c r="D13" s="61"/>
      <c r="E13" s="86">
        <v>5000</v>
      </c>
      <c r="F13" s="86"/>
      <c r="G13" s="86"/>
      <c r="H13" s="50"/>
      <c r="I13" s="50"/>
      <c r="J13" s="35">
        <f>E13*H13</f>
        <v>0</v>
      </c>
    </row>
    <row r="14" spans="1:10" x14ac:dyDescent="0.55000000000000004">
      <c r="C14" s="59" t="s">
        <v>68</v>
      </c>
      <c r="D14" s="61"/>
      <c r="E14" s="86">
        <v>4500</v>
      </c>
      <c r="F14" s="86"/>
      <c r="G14" s="86"/>
      <c r="H14" s="50"/>
      <c r="I14" s="50"/>
      <c r="J14" s="35">
        <f>E14*H14</f>
        <v>0</v>
      </c>
    </row>
    <row r="15" spans="1:10" x14ac:dyDescent="0.55000000000000004">
      <c r="C15" s="87" t="s">
        <v>69</v>
      </c>
      <c r="D15" s="88"/>
      <c r="E15" s="89">
        <v>5500</v>
      </c>
      <c r="F15" s="89"/>
      <c r="G15" s="89"/>
      <c r="H15" s="90"/>
      <c r="I15" s="90"/>
      <c r="J15" s="91">
        <f>E15*H15</f>
        <v>0</v>
      </c>
    </row>
    <row r="16" spans="1:10" ht="18.5" thickBot="1" x14ac:dyDescent="0.6">
      <c r="C16" s="87" t="s">
        <v>70</v>
      </c>
      <c r="D16" s="88"/>
      <c r="E16" s="89">
        <v>5000</v>
      </c>
      <c r="F16" s="89"/>
      <c r="G16" s="89"/>
      <c r="H16" s="90"/>
      <c r="I16" s="90"/>
      <c r="J16" s="91">
        <f>E16*H16</f>
        <v>0</v>
      </c>
    </row>
    <row r="17" spans="1:15" ht="27" customHeight="1" thickBot="1" x14ac:dyDescent="0.6">
      <c r="E17" s="41" t="s">
        <v>41</v>
      </c>
      <c r="F17" s="42"/>
      <c r="G17" s="43"/>
      <c r="H17" s="44">
        <f>SUM(H13:I16)</f>
        <v>0</v>
      </c>
      <c r="I17" s="44"/>
      <c r="J17" s="11">
        <f>SUM(J13:J16)</f>
        <v>0</v>
      </c>
    </row>
    <row r="18" spans="1:15" s="27" customFormat="1" ht="27" thickBot="1" x14ac:dyDescent="0.6">
      <c r="B18" s="28" t="s">
        <v>14</v>
      </c>
      <c r="C18" s="45"/>
      <c r="D18" s="46"/>
      <c r="E18" s="30" t="s">
        <v>58</v>
      </c>
    </row>
    <row r="19" spans="1:15" x14ac:dyDescent="0.55000000000000004">
      <c r="B19" s="1" t="s">
        <v>15</v>
      </c>
    </row>
    <row r="20" spans="1:15" x14ac:dyDescent="0.55000000000000004">
      <c r="C20" s="1" t="s">
        <v>16</v>
      </c>
      <c r="E20" s="1" t="s">
        <v>17</v>
      </c>
    </row>
    <row r="21" spans="1:15" x14ac:dyDescent="0.55000000000000004">
      <c r="C21" s="1" t="s">
        <v>18</v>
      </c>
      <c r="E21" s="1" t="s">
        <v>19</v>
      </c>
    </row>
    <row r="22" spans="1:15" x14ac:dyDescent="0.55000000000000004">
      <c r="C22" s="1" t="s">
        <v>20</v>
      </c>
      <c r="E22" s="1" t="s">
        <v>21</v>
      </c>
    </row>
    <row r="23" spans="1:15" x14ac:dyDescent="0.55000000000000004">
      <c r="B23" s="1" t="s">
        <v>73</v>
      </c>
    </row>
    <row r="24" spans="1:15" x14ac:dyDescent="0.55000000000000004">
      <c r="B24" s="1" t="s">
        <v>22</v>
      </c>
    </row>
    <row r="25" spans="1:15" x14ac:dyDescent="0.55000000000000004">
      <c r="B25" s="1" t="s">
        <v>74</v>
      </c>
    </row>
    <row r="27" spans="1:15" x14ac:dyDescent="0.55000000000000004">
      <c r="B27" s="29" t="s">
        <v>57</v>
      </c>
      <c r="J27" s="2" t="s">
        <v>55</v>
      </c>
    </row>
    <row r="28" spans="1:15" ht="15.75" customHeight="1" x14ac:dyDescent="0.55000000000000004">
      <c r="B28" s="77" t="s">
        <v>23</v>
      </c>
      <c r="C28" s="80" t="s">
        <v>42</v>
      </c>
      <c r="D28" s="81"/>
      <c r="E28" s="80" t="s">
        <v>24</v>
      </c>
      <c r="F28" s="81"/>
      <c r="G28" s="77" t="s">
        <v>25</v>
      </c>
      <c r="H28" s="47" t="s">
        <v>72</v>
      </c>
      <c r="I28" s="59" t="s">
        <v>65</v>
      </c>
      <c r="J28" s="60"/>
      <c r="K28" s="61"/>
      <c r="L28" s="70" t="s">
        <v>67</v>
      </c>
      <c r="M28" s="40" t="s">
        <v>26</v>
      </c>
      <c r="N28" s="40"/>
      <c r="O28" s="40"/>
    </row>
    <row r="29" spans="1:15" x14ac:dyDescent="0.55000000000000004">
      <c r="B29" s="78"/>
      <c r="C29" s="82"/>
      <c r="D29" s="83"/>
      <c r="E29" s="82"/>
      <c r="F29" s="83"/>
      <c r="G29" s="78"/>
      <c r="H29" s="48"/>
      <c r="I29" s="57" t="s">
        <v>27</v>
      </c>
      <c r="J29" s="57" t="s">
        <v>63</v>
      </c>
      <c r="K29" s="39" t="s">
        <v>64</v>
      </c>
      <c r="L29" s="71"/>
      <c r="M29" s="62" t="s">
        <v>28</v>
      </c>
      <c r="N29" s="64" t="s">
        <v>29</v>
      </c>
      <c r="O29" s="65"/>
    </row>
    <row r="30" spans="1:15" x14ac:dyDescent="0.55000000000000004">
      <c r="B30" s="79"/>
      <c r="C30" s="22" t="s">
        <v>43</v>
      </c>
      <c r="D30" s="22" t="s">
        <v>44</v>
      </c>
      <c r="E30" s="22" t="s">
        <v>45</v>
      </c>
      <c r="F30" s="22" t="s">
        <v>46</v>
      </c>
      <c r="G30" s="79"/>
      <c r="H30" s="49"/>
      <c r="I30" s="57"/>
      <c r="J30" s="57"/>
      <c r="K30" s="40"/>
      <c r="L30" s="36" t="s">
        <v>66</v>
      </c>
      <c r="M30" s="63"/>
      <c r="N30" s="8" t="s">
        <v>30</v>
      </c>
      <c r="O30" s="8" t="s">
        <v>31</v>
      </c>
    </row>
    <row r="31" spans="1:15" ht="15.75" customHeight="1" x14ac:dyDescent="0.55000000000000004">
      <c r="A31" s="72" t="s">
        <v>32</v>
      </c>
      <c r="B31" s="12" t="s">
        <v>33</v>
      </c>
      <c r="C31" s="13" t="s">
        <v>47</v>
      </c>
      <c r="D31" s="13" t="s">
        <v>48</v>
      </c>
      <c r="E31" s="13" t="str">
        <f>PHONETIC(C31)</f>
        <v>オオサカ</v>
      </c>
      <c r="F31" s="13" t="str">
        <f>PHONETIC(D31)</f>
        <v>タロウ</v>
      </c>
      <c r="G31" s="13">
        <v>1</v>
      </c>
      <c r="H31" s="13" t="s">
        <v>34</v>
      </c>
      <c r="I31" s="14">
        <v>45761</v>
      </c>
      <c r="J31" s="13" t="s">
        <v>56</v>
      </c>
      <c r="K31" s="15">
        <v>150</v>
      </c>
      <c r="L31" s="15"/>
      <c r="M31" s="15" t="s">
        <v>35</v>
      </c>
      <c r="N31" s="15"/>
      <c r="O31" s="13"/>
    </row>
    <row r="32" spans="1:15" ht="15.75" customHeight="1" x14ac:dyDescent="0.55000000000000004">
      <c r="A32" s="72"/>
      <c r="B32" s="12" t="s">
        <v>36</v>
      </c>
      <c r="C32" s="13" t="s">
        <v>50</v>
      </c>
      <c r="D32" s="13" t="s">
        <v>49</v>
      </c>
      <c r="E32" s="13" t="str">
        <f>PHONETIC(C32)</f>
        <v>キタヤマ</v>
      </c>
      <c r="F32" s="13" t="str">
        <f>PHONETIC(D32)</f>
        <v>ハナコ</v>
      </c>
      <c r="G32" s="13">
        <v>6</v>
      </c>
      <c r="H32" s="13"/>
      <c r="I32" s="14">
        <v>45795</v>
      </c>
      <c r="J32" s="13" t="s">
        <v>51</v>
      </c>
      <c r="K32" s="15">
        <v>135</v>
      </c>
      <c r="L32" s="15"/>
      <c r="M32" s="15"/>
      <c r="N32" s="15" t="s">
        <v>37</v>
      </c>
      <c r="O32" s="13" t="s">
        <v>38</v>
      </c>
    </row>
    <row r="33" spans="1:20" s="31" customFormat="1" ht="13.75" customHeight="1" x14ac:dyDescent="0.55000000000000004">
      <c r="B33" s="75" t="s">
        <v>59</v>
      </c>
      <c r="C33" s="84"/>
      <c r="D33" s="32"/>
      <c r="E33" s="84" t="s">
        <v>60</v>
      </c>
      <c r="F33" s="84"/>
      <c r="G33" s="73" t="s">
        <v>53</v>
      </c>
      <c r="J33" s="66" t="s">
        <v>61</v>
      </c>
      <c r="K33" s="68" t="s">
        <v>62</v>
      </c>
      <c r="L33" s="68"/>
      <c r="O33" s="1"/>
      <c r="P33" s="1"/>
      <c r="Q33" s="1"/>
      <c r="R33" s="1"/>
      <c r="S33" s="1"/>
      <c r="T33" s="1"/>
    </row>
    <row r="34" spans="1:20" s="31" customFormat="1" ht="13.75" customHeight="1" x14ac:dyDescent="0.55000000000000004">
      <c r="B34" s="76"/>
      <c r="C34" s="85"/>
      <c r="D34" s="33"/>
      <c r="E34" s="85"/>
      <c r="F34" s="85"/>
      <c r="G34" s="74"/>
      <c r="J34" s="67"/>
      <c r="K34" s="69"/>
      <c r="L34" s="69"/>
      <c r="O34" s="1"/>
      <c r="P34" s="1"/>
      <c r="Q34" s="1"/>
      <c r="R34" s="1"/>
      <c r="S34" s="1"/>
      <c r="T34" s="1"/>
    </row>
    <row r="35" spans="1:20" ht="18" customHeight="1" x14ac:dyDescent="0.55000000000000004">
      <c r="B35" s="77" t="s">
        <v>23</v>
      </c>
      <c r="C35" s="80" t="s">
        <v>42</v>
      </c>
      <c r="D35" s="81"/>
      <c r="E35" s="80" t="s">
        <v>24</v>
      </c>
      <c r="F35" s="81"/>
      <c r="G35" s="77" t="s">
        <v>25</v>
      </c>
      <c r="H35" s="47" t="s">
        <v>72</v>
      </c>
      <c r="I35" s="59" t="s">
        <v>65</v>
      </c>
      <c r="J35" s="60"/>
      <c r="K35" s="61"/>
      <c r="L35" s="70" t="s">
        <v>67</v>
      </c>
      <c r="M35" s="40" t="s">
        <v>26</v>
      </c>
      <c r="N35" s="40"/>
      <c r="O35" s="40"/>
    </row>
    <row r="36" spans="1:20" ht="18" customHeight="1" x14ac:dyDescent="0.55000000000000004">
      <c r="B36" s="78"/>
      <c r="C36" s="82"/>
      <c r="D36" s="83"/>
      <c r="E36" s="82"/>
      <c r="F36" s="83"/>
      <c r="G36" s="78"/>
      <c r="H36" s="48"/>
      <c r="I36" s="57" t="s">
        <v>27</v>
      </c>
      <c r="J36" s="57" t="s">
        <v>63</v>
      </c>
      <c r="K36" s="39" t="s">
        <v>64</v>
      </c>
      <c r="L36" s="71"/>
      <c r="M36" s="62" t="s">
        <v>28</v>
      </c>
      <c r="N36" s="64" t="s">
        <v>29</v>
      </c>
      <c r="O36" s="65"/>
    </row>
    <row r="37" spans="1:20" x14ac:dyDescent="0.55000000000000004">
      <c r="B37" s="79"/>
      <c r="C37" s="22" t="s">
        <v>43</v>
      </c>
      <c r="D37" s="22" t="s">
        <v>44</v>
      </c>
      <c r="E37" s="22" t="s">
        <v>45</v>
      </c>
      <c r="F37" s="22" t="s">
        <v>46</v>
      </c>
      <c r="G37" s="79"/>
      <c r="H37" s="49"/>
      <c r="I37" s="57"/>
      <c r="J37" s="57"/>
      <c r="K37" s="40"/>
      <c r="L37" s="36" t="s">
        <v>66</v>
      </c>
      <c r="M37" s="63"/>
      <c r="N37" s="8" t="s">
        <v>30</v>
      </c>
      <c r="O37" s="8" t="s">
        <v>31</v>
      </c>
    </row>
    <row r="38" spans="1:20" ht="18" customHeight="1" x14ac:dyDescent="0.55000000000000004">
      <c r="B38" s="16"/>
      <c r="C38" s="10"/>
      <c r="D38" s="10"/>
      <c r="E38" s="10" t="str">
        <f t="shared" ref="E38:F57" si="0">PHONETIC(C38)</f>
        <v/>
      </c>
      <c r="F38" s="10" t="str">
        <f t="shared" si="0"/>
        <v/>
      </c>
      <c r="G38" s="10"/>
      <c r="H38" s="10"/>
      <c r="I38" s="17"/>
      <c r="J38" s="10"/>
      <c r="K38" s="34"/>
      <c r="L38" s="34"/>
      <c r="M38" s="10"/>
      <c r="N38" s="10"/>
      <c r="O38" s="10"/>
      <c r="P38" s="1">
        <f>C5</f>
        <v>0</v>
      </c>
    </row>
    <row r="39" spans="1:20" ht="18" customHeight="1" x14ac:dyDescent="0.55000000000000004">
      <c r="B39" s="18"/>
      <c r="C39" s="10"/>
      <c r="D39" s="10"/>
      <c r="E39" s="10" t="str">
        <f t="shared" si="0"/>
        <v/>
      </c>
      <c r="F39" s="10" t="str">
        <f t="shared" si="0"/>
        <v/>
      </c>
      <c r="G39" s="10"/>
      <c r="H39" s="10"/>
      <c r="I39" s="17"/>
      <c r="J39" s="10"/>
      <c r="K39" s="34"/>
      <c r="L39" s="34"/>
      <c r="M39" s="10"/>
      <c r="N39" s="10"/>
      <c r="O39" s="10"/>
      <c r="P39" s="1">
        <f>+P38</f>
        <v>0</v>
      </c>
    </row>
    <row r="40" spans="1:20" ht="18" customHeight="1" x14ac:dyDescent="0.55000000000000004">
      <c r="B40" s="18"/>
      <c r="C40" s="10"/>
      <c r="D40" s="10"/>
      <c r="E40" s="10" t="str">
        <f t="shared" si="0"/>
        <v/>
      </c>
      <c r="F40" s="10" t="str">
        <f t="shared" si="0"/>
        <v/>
      </c>
      <c r="G40" s="10"/>
      <c r="H40" s="10"/>
      <c r="I40" s="17"/>
      <c r="J40" s="10"/>
      <c r="K40" s="34"/>
      <c r="L40" s="34"/>
      <c r="M40" s="10"/>
      <c r="N40" s="10"/>
      <c r="O40" s="10"/>
      <c r="P40" s="1">
        <f t="shared" ref="P40:P57" si="1">+P39</f>
        <v>0</v>
      </c>
    </row>
    <row r="41" spans="1:20" ht="18" customHeight="1" x14ac:dyDescent="0.55000000000000004">
      <c r="B41" s="18"/>
      <c r="C41" s="10"/>
      <c r="D41" s="10"/>
      <c r="E41" s="10" t="str">
        <f t="shared" si="0"/>
        <v/>
      </c>
      <c r="F41" s="10" t="str">
        <f t="shared" si="0"/>
        <v/>
      </c>
      <c r="G41" s="10"/>
      <c r="H41" s="10"/>
      <c r="I41" s="17"/>
      <c r="J41" s="10"/>
      <c r="K41" s="34"/>
      <c r="L41" s="34"/>
      <c r="M41" s="10"/>
      <c r="N41" s="10"/>
      <c r="O41" s="10"/>
      <c r="P41" s="1">
        <f t="shared" si="1"/>
        <v>0</v>
      </c>
    </row>
    <row r="42" spans="1:20" ht="18" customHeight="1" x14ac:dyDescent="0.55000000000000004">
      <c r="A42" s="1">
        <v>5</v>
      </c>
      <c r="B42" s="18"/>
      <c r="C42" s="10"/>
      <c r="D42" s="10"/>
      <c r="E42" s="10" t="str">
        <f t="shared" si="0"/>
        <v/>
      </c>
      <c r="F42" s="10" t="str">
        <f t="shared" si="0"/>
        <v/>
      </c>
      <c r="G42" s="10"/>
      <c r="H42" s="10"/>
      <c r="I42" s="17"/>
      <c r="J42" s="10"/>
      <c r="K42" s="34"/>
      <c r="L42" s="34"/>
      <c r="M42" s="10"/>
      <c r="N42" s="10"/>
      <c r="O42" s="10"/>
      <c r="P42" s="1">
        <f t="shared" si="1"/>
        <v>0</v>
      </c>
    </row>
    <row r="43" spans="1:20" ht="18" customHeight="1" x14ac:dyDescent="0.55000000000000004">
      <c r="B43" s="18"/>
      <c r="C43" s="10"/>
      <c r="D43" s="10"/>
      <c r="E43" s="10" t="str">
        <f t="shared" si="0"/>
        <v/>
      </c>
      <c r="F43" s="10" t="str">
        <f t="shared" si="0"/>
        <v/>
      </c>
      <c r="G43" s="10"/>
      <c r="H43" s="10"/>
      <c r="I43" s="17"/>
      <c r="J43" s="10"/>
      <c r="K43" s="34"/>
      <c r="L43" s="34"/>
      <c r="M43" s="10"/>
      <c r="N43" s="10"/>
      <c r="O43" s="10"/>
      <c r="P43" s="1">
        <f t="shared" si="1"/>
        <v>0</v>
      </c>
    </row>
    <row r="44" spans="1:20" ht="18" customHeight="1" x14ac:dyDescent="0.55000000000000004">
      <c r="B44" s="18"/>
      <c r="C44" s="10"/>
      <c r="D44" s="10"/>
      <c r="E44" s="10" t="str">
        <f t="shared" si="0"/>
        <v/>
      </c>
      <c r="F44" s="10" t="str">
        <f t="shared" si="0"/>
        <v/>
      </c>
      <c r="G44" s="10"/>
      <c r="H44" s="10"/>
      <c r="I44" s="17"/>
      <c r="J44" s="10"/>
      <c r="K44" s="34"/>
      <c r="L44" s="34"/>
      <c r="M44" s="10"/>
      <c r="N44" s="10"/>
      <c r="O44" s="10"/>
      <c r="P44" s="1">
        <f t="shared" si="1"/>
        <v>0</v>
      </c>
    </row>
    <row r="45" spans="1:20" ht="18" customHeight="1" x14ac:dyDescent="0.55000000000000004">
      <c r="B45" s="18"/>
      <c r="C45" s="10"/>
      <c r="D45" s="10"/>
      <c r="E45" s="10" t="str">
        <f t="shared" si="0"/>
        <v/>
      </c>
      <c r="F45" s="10" t="str">
        <f t="shared" si="0"/>
        <v/>
      </c>
      <c r="G45" s="10"/>
      <c r="H45" s="10"/>
      <c r="I45" s="17"/>
      <c r="J45" s="10"/>
      <c r="K45" s="34"/>
      <c r="L45" s="34"/>
      <c r="M45" s="10"/>
      <c r="N45" s="10"/>
      <c r="O45" s="10"/>
      <c r="P45" s="1">
        <f t="shared" si="1"/>
        <v>0</v>
      </c>
    </row>
    <row r="46" spans="1:20" ht="18" customHeight="1" x14ac:dyDescent="0.55000000000000004">
      <c r="B46" s="18"/>
      <c r="C46" s="10"/>
      <c r="D46" s="10"/>
      <c r="E46" s="10" t="str">
        <f t="shared" si="0"/>
        <v/>
      </c>
      <c r="F46" s="10" t="str">
        <f t="shared" si="0"/>
        <v/>
      </c>
      <c r="G46" s="10"/>
      <c r="H46" s="10"/>
      <c r="I46" s="17"/>
      <c r="J46" s="10"/>
      <c r="K46" s="34"/>
      <c r="L46" s="34"/>
      <c r="M46" s="10"/>
      <c r="N46" s="10"/>
      <c r="O46" s="10"/>
      <c r="P46" s="1">
        <f t="shared" si="1"/>
        <v>0</v>
      </c>
    </row>
    <row r="47" spans="1:20" ht="18" customHeight="1" x14ac:dyDescent="0.55000000000000004">
      <c r="A47" s="1">
        <v>10</v>
      </c>
      <c r="B47" s="18"/>
      <c r="C47" s="10"/>
      <c r="D47" s="10"/>
      <c r="E47" s="10" t="str">
        <f t="shared" si="0"/>
        <v/>
      </c>
      <c r="F47" s="10" t="str">
        <f t="shared" si="0"/>
        <v/>
      </c>
      <c r="G47" s="10"/>
      <c r="H47" s="10"/>
      <c r="I47" s="17"/>
      <c r="J47" s="10"/>
      <c r="K47" s="34"/>
      <c r="L47" s="34"/>
      <c r="M47" s="10"/>
      <c r="N47" s="10"/>
      <c r="O47" s="10"/>
      <c r="P47" s="1">
        <f t="shared" si="1"/>
        <v>0</v>
      </c>
    </row>
    <row r="48" spans="1:20" ht="18" customHeight="1" x14ac:dyDescent="0.55000000000000004">
      <c r="B48" s="16"/>
      <c r="C48" s="10"/>
      <c r="D48" s="10"/>
      <c r="E48" s="10" t="str">
        <f t="shared" si="0"/>
        <v/>
      </c>
      <c r="F48" s="10" t="str">
        <f t="shared" si="0"/>
        <v/>
      </c>
      <c r="G48" s="10"/>
      <c r="H48" s="10"/>
      <c r="I48" s="17"/>
      <c r="J48" s="10"/>
      <c r="K48" s="34"/>
      <c r="L48" s="34"/>
      <c r="M48" s="10"/>
      <c r="N48" s="10"/>
      <c r="O48" s="10"/>
      <c r="P48" s="1">
        <f t="shared" si="1"/>
        <v>0</v>
      </c>
    </row>
    <row r="49" spans="1:16" ht="18" customHeight="1" x14ac:dyDescent="0.55000000000000004">
      <c r="B49" s="18"/>
      <c r="C49" s="10"/>
      <c r="D49" s="10"/>
      <c r="E49" s="10" t="str">
        <f t="shared" si="0"/>
        <v/>
      </c>
      <c r="F49" s="10" t="str">
        <f t="shared" si="0"/>
        <v/>
      </c>
      <c r="G49" s="10"/>
      <c r="H49" s="10"/>
      <c r="I49" s="17"/>
      <c r="J49" s="10"/>
      <c r="K49" s="34"/>
      <c r="L49" s="34"/>
      <c r="M49" s="10"/>
      <c r="N49" s="10"/>
      <c r="O49" s="10"/>
      <c r="P49" s="1">
        <f t="shared" si="1"/>
        <v>0</v>
      </c>
    </row>
    <row r="50" spans="1:16" ht="18" customHeight="1" x14ac:dyDescent="0.55000000000000004">
      <c r="B50" s="18"/>
      <c r="C50" s="10"/>
      <c r="D50" s="10"/>
      <c r="E50" s="10" t="str">
        <f t="shared" si="0"/>
        <v/>
      </c>
      <c r="F50" s="10" t="str">
        <f t="shared" si="0"/>
        <v/>
      </c>
      <c r="G50" s="10"/>
      <c r="H50" s="10"/>
      <c r="I50" s="17"/>
      <c r="J50" s="10"/>
      <c r="K50" s="34"/>
      <c r="L50" s="34"/>
      <c r="M50" s="10"/>
      <c r="N50" s="10"/>
      <c r="O50" s="10"/>
      <c r="P50" s="1">
        <f t="shared" si="1"/>
        <v>0</v>
      </c>
    </row>
    <row r="51" spans="1:16" ht="18" customHeight="1" x14ac:dyDescent="0.55000000000000004">
      <c r="B51" s="18"/>
      <c r="C51" s="10"/>
      <c r="D51" s="10"/>
      <c r="E51" s="10" t="str">
        <f t="shared" si="0"/>
        <v/>
      </c>
      <c r="F51" s="10" t="str">
        <f t="shared" si="0"/>
        <v/>
      </c>
      <c r="G51" s="10"/>
      <c r="H51" s="10"/>
      <c r="I51" s="17"/>
      <c r="J51" s="10"/>
      <c r="K51" s="34"/>
      <c r="L51" s="34"/>
      <c r="M51" s="10"/>
      <c r="N51" s="10"/>
      <c r="O51" s="10"/>
      <c r="P51" s="1">
        <f t="shared" si="1"/>
        <v>0</v>
      </c>
    </row>
    <row r="52" spans="1:16" ht="18" customHeight="1" x14ac:dyDescent="0.55000000000000004">
      <c r="A52" s="1">
        <v>15</v>
      </c>
      <c r="B52" s="18"/>
      <c r="C52" s="10"/>
      <c r="D52" s="10"/>
      <c r="E52" s="10" t="str">
        <f t="shared" si="0"/>
        <v/>
      </c>
      <c r="F52" s="10" t="str">
        <f t="shared" si="0"/>
        <v/>
      </c>
      <c r="G52" s="10"/>
      <c r="H52" s="10"/>
      <c r="I52" s="17"/>
      <c r="J52" s="10"/>
      <c r="K52" s="34"/>
      <c r="L52" s="34"/>
      <c r="M52" s="10"/>
      <c r="N52" s="10"/>
      <c r="O52" s="10"/>
      <c r="P52" s="1">
        <f t="shared" si="1"/>
        <v>0</v>
      </c>
    </row>
    <row r="53" spans="1:16" ht="18" customHeight="1" x14ac:dyDescent="0.55000000000000004">
      <c r="B53" s="18"/>
      <c r="C53" s="10"/>
      <c r="D53" s="10"/>
      <c r="E53" s="10" t="str">
        <f t="shared" si="0"/>
        <v/>
      </c>
      <c r="F53" s="10" t="str">
        <f t="shared" si="0"/>
        <v/>
      </c>
      <c r="G53" s="10"/>
      <c r="H53" s="10"/>
      <c r="I53" s="17"/>
      <c r="J53" s="10"/>
      <c r="K53" s="34"/>
      <c r="L53" s="34"/>
      <c r="M53" s="10"/>
      <c r="N53" s="10"/>
      <c r="O53" s="10"/>
      <c r="P53" s="1">
        <f t="shared" si="1"/>
        <v>0</v>
      </c>
    </row>
    <row r="54" spans="1:16" ht="18" customHeight="1" x14ac:dyDescent="0.55000000000000004">
      <c r="B54" s="18"/>
      <c r="C54" s="10"/>
      <c r="D54" s="10"/>
      <c r="E54" s="10" t="str">
        <f t="shared" si="0"/>
        <v/>
      </c>
      <c r="F54" s="10" t="str">
        <f t="shared" si="0"/>
        <v/>
      </c>
      <c r="G54" s="10"/>
      <c r="H54" s="10"/>
      <c r="I54" s="17"/>
      <c r="J54" s="10"/>
      <c r="K54" s="34"/>
      <c r="L54" s="34"/>
      <c r="M54" s="10"/>
      <c r="N54" s="10"/>
      <c r="O54" s="10"/>
      <c r="P54" s="1">
        <f t="shared" si="1"/>
        <v>0</v>
      </c>
    </row>
    <row r="55" spans="1:16" ht="18" customHeight="1" x14ac:dyDescent="0.55000000000000004">
      <c r="B55" s="18"/>
      <c r="C55" s="10"/>
      <c r="D55" s="10"/>
      <c r="E55" s="10" t="str">
        <f t="shared" si="0"/>
        <v/>
      </c>
      <c r="F55" s="10" t="str">
        <f t="shared" si="0"/>
        <v/>
      </c>
      <c r="G55" s="10"/>
      <c r="H55" s="10"/>
      <c r="I55" s="17"/>
      <c r="J55" s="10"/>
      <c r="K55" s="34"/>
      <c r="L55" s="34"/>
      <c r="M55" s="10"/>
      <c r="N55" s="10"/>
      <c r="O55" s="10"/>
      <c r="P55" s="1">
        <f t="shared" si="1"/>
        <v>0</v>
      </c>
    </row>
    <row r="56" spans="1:16" ht="18" customHeight="1" x14ac:dyDescent="0.55000000000000004">
      <c r="B56" s="18"/>
      <c r="C56" s="10"/>
      <c r="D56" s="10"/>
      <c r="E56" s="10" t="str">
        <f t="shared" si="0"/>
        <v/>
      </c>
      <c r="F56" s="10" t="str">
        <f t="shared" si="0"/>
        <v/>
      </c>
      <c r="G56" s="10"/>
      <c r="H56" s="10"/>
      <c r="I56" s="17"/>
      <c r="J56" s="10"/>
      <c r="K56" s="34"/>
      <c r="L56" s="34"/>
      <c r="M56" s="10"/>
      <c r="N56" s="10"/>
      <c r="O56" s="10"/>
      <c r="P56" s="1">
        <f t="shared" si="1"/>
        <v>0</v>
      </c>
    </row>
    <row r="57" spans="1:16" ht="18" customHeight="1" x14ac:dyDescent="0.55000000000000004">
      <c r="A57" s="1">
        <v>20</v>
      </c>
      <c r="B57" s="18"/>
      <c r="C57" s="10"/>
      <c r="D57" s="10"/>
      <c r="E57" s="10" t="str">
        <f t="shared" si="0"/>
        <v/>
      </c>
      <c r="F57" s="10" t="str">
        <f t="shared" si="0"/>
        <v/>
      </c>
      <c r="G57" s="10"/>
      <c r="H57" s="10"/>
      <c r="I57" s="17"/>
      <c r="J57" s="10"/>
      <c r="K57" s="34"/>
      <c r="L57" s="34"/>
      <c r="M57" s="10"/>
      <c r="N57" s="10"/>
      <c r="O57" s="10"/>
      <c r="P57" s="1">
        <f t="shared" si="1"/>
        <v>0</v>
      </c>
    </row>
    <row r="58" spans="1:16" x14ac:dyDescent="0.55000000000000004">
      <c r="B58" s="1" t="s">
        <v>39</v>
      </c>
    </row>
    <row r="59" spans="1:16" ht="18" customHeight="1" x14ac:dyDescent="0.55000000000000004"/>
    <row r="60" spans="1:16" ht="18" customHeight="1" x14ac:dyDescent="0.55000000000000004"/>
    <row r="61" spans="1:16" ht="18" customHeight="1" x14ac:dyDescent="0.55000000000000004"/>
    <row r="62" spans="1:16" ht="18" customHeight="1" x14ac:dyDescent="0.55000000000000004"/>
    <row r="63" spans="1:16" ht="18" customHeight="1" x14ac:dyDescent="0.55000000000000004"/>
    <row r="64" spans="1:16" ht="18" customHeight="1" x14ac:dyDescent="0.55000000000000004"/>
    <row r="65" ht="18" customHeight="1" x14ac:dyDescent="0.55000000000000004"/>
    <row r="66" ht="18" customHeight="1" x14ac:dyDescent="0.55000000000000004"/>
    <row r="67" ht="18" customHeight="1" x14ac:dyDescent="0.55000000000000004"/>
    <row r="68" ht="18" customHeight="1" x14ac:dyDescent="0.55000000000000004"/>
    <row r="69" ht="18" customHeight="1" x14ac:dyDescent="0.55000000000000004"/>
    <row r="70" ht="18" customHeight="1" x14ac:dyDescent="0.55000000000000004"/>
    <row r="71" ht="18" customHeight="1" x14ac:dyDescent="0.55000000000000004"/>
    <row r="72" ht="18" customHeight="1" x14ac:dyDescent="0.55000000000000004"/>
    <row r="73" ht="18" customHeight="1" x14ac:dyDescent="0.55000000000000004"/>
    <row r="74" ht="18" customHeight="1" x14ac:dyDescent="0.55000000000000004"/>
    <row r="75" ht="18" customHeight="1" x14ac:dyDescent="0.55000000000000004"/>
    <row r="76" ht="18" customHeight="1" x14ac:dyDescent="0.55000000000000004"/>
    <row r="77" ht="18" customHeight="1" x14ac:dyDescent="0.55000000000000004"/>
    <row r="78" ht="18" customHeight="1" x14ac:dyDescent="0.55000000000000004"/>
    <row r="79" ht="18" customHeight="1" x14ac:dyDescent="0.55000000000000004"/>
    <row r="80" ht="18" customHeight="1" x14ac:dyDescent="0.55000000000000004"/>
    <row r="81" ht="18" customHeight="1" x14ac:dyDescent="0.55000000000000004"/>
    <row r="82" ht="18" customHeight="1" x14ac:dyDescent="0.55000000000000004"/>
    <row r="83" ht="18" customHeight="1" x14ac:dyDescent="0.55000000000000004"/>
    <row r="84" ht="18" customHeight="1" x14ac:dyDescent="0.55000000000000004"/>
    <row r="85" ht="18" customHeight="1" x14ac:dyDescent="0.55000000000000004"/>
    <row r="86" ht="18" customHeight="1" x14ac:dyDescent="0.55000000000000004"/>
    <row r="87" ht="18" customHeight="1" x14ac:dyDescent="0.55000000000000004"/>
    <row r="88" ht="18" customHeight="1" x14ac:dyDescent="0.55000000000000004"/>
    <row r="89" ht="18" customHeight="1" x14ac:dyDescent="0.55000000000000004"/>
    <row r="90" ht="18" customHeight="1" x14ac:dyDescent="0.55000000000000004"/>
    <row r="91" ht="18" customHeight="1" x14ac:dyDescent="0.55000000000000004"/>
    <row r="92" ht="18" customHeight="1" x14ac:dyDescent="0.55000000000000004"/>
    <row r="93" ht="18" customHeight="1" x14ac:dyDescent="0.55000000000000004"/>
    <row r="94" ht="18" customHeight="1" x14ac:dyDescent="0.55000000000000004"/>
    <row r="95" ht="18" customHeight="1" x14ac:dyDescent="0.55000000000000004"/>
    <row r="96" ht="18" customHeight="1" x14ac:dyDescent="0.55000000000000004"/>
    <row r="97" ht="18" customHeight="1" x14ac:dyDescent="0.55000000000000004"/>
    <row r="98" ht="18" customHeight="1" x14ac:dyDescent="0.55000000000000004"/>
    <row r="99" ht="18" customHeight="1" x14ac:dyDescent="0.55000000000000004"/>
    <row r="100" ht="18" customHeight="1" x14ac:dyDescent="0.55000000000000004"/>
    <row r="101" ht="18" customHeight="1" x14ac:dyDescent="0.55000000000000004"/>
    <row r="102" ht="18" customHeight="1" x14ac:dyDescent="0.55000000000000004"/>
    <row r="103" ht="18" customHeight="1" x14ac:dyDescent="0.55000000000000004"/>
    <row r="104" ht="18" customHeight="1" x14ac:dyDescent="0.55000000000000004"/>
    <row r="105" ht="18" customHeight="1" x14ac:dyDescent="0.55000000000000004"/>
    <row r="106" ht="18" customHeight="1" x14ac:dyDescent="0.55000000000000004"/>
    <row r="107" ht="18" customHeight="1" x14ac:dyDescent="0.55000000000000004"/>
    <row r="108" ht="18" customHeight="1" x14ac:dyDescent="0.55000000000000004"/>
    <row r="109" ht="18" customHeight="1" x14ac:dyDescent="0.55000000000000004"/>
    <row r="110" ht="18" customHeight="1" x14ac:dyDescent="0.55000000000000004"/>
    <row r="111" ht="18" customHeight="1" x14ac:dyDescent="0.55000000000000004"/>
    <row r="112" ht="18" customHeight="1" x14ac:dyDescent="0.55000000000000004"/>
    <row r="113" ht="18" customHeight="1" x14ac:dyDescent="0.55000000000000004"/>
    <row r="114" ht="18" customHeight="1" x14ac:dyDescent="0.55000000000000004"/>
    <row r="115" ht="18" customHeight="1" x14ac:dyDescent="0.55000000000000004"/>
    <row r="116" ht="18" customHeight="1" x14ac:dyDescent="0.55000000000000004"/>
    <row r="117" ht="18" customHeight="1" x14ac:dyDescent="0.55000000000000004"/>
    <row r="118" ht="18" customHeight="1" x14ac:dyDescent="0.55000000000000004"/>
    <row r="119" ht="18" customHeight="1" x14ac:dyDescent="0.55000000000000004"/>
    <row r="120" ht="18" customHeight="1" x14ac:dyDescent="0.55000000000000004"/>
    <row r="121" ht="18" customHeight="1" x14ac:dyDescent="0.55000000000000004"/>
    <row r="122" ht="18" customHeight="1" x14ac:dyDescent="0.55000000000000004"/>
    <row r="123" ht="18" customHeight="1" x14ac:dyDescent="0.55000000000000004"/>
    <row r="124" ht="18" customHeight="1" x14ac:dyDescent="0.55000000000000004"/>
    <row r="125" ht="18" customHeight="1" x14ac:dyDescent="0.55000000000000004"/>
    <row r="126" ht="18" customHeight="1" x14ac:dyDescent="0.55000000000000004"/>
    <row r="127" ht="18" customHeight="1" x14ac:dyDescent="0.55000000000000004"/>
    <row r="128" ht="18" customHeight="1" x14ac:dyDescent="0.55000000000000004"/>
    <row r="129" ht="18" customHeight="1" x14ac:dyDescent="0.55000000000000004"/>
    <row r="130" ht="18" customHeight="1" x14ac:dyDescent="0.55000000000000004"/>
    <row r="131" ht="18" customHeight="1" x14ac:dyDescent="0.55000000000000004"/>
    <row r="132" ht="18" customHeight="1" x14ac:dyDescent="0.55000000000000004"/>
    <row r="133" ht="18" customHeight="1" x14ac:dyDescent="0.55000000000000004"/>
    <row r="134" ht="18" customHeight="1" x14ac:dyDescent="0.55000000000000004"/>
    <row r="135" ht="18" customHeight="1" x14ac:dyDescent="0.55000000000000004"/>
    <row r="136" ht="18" customHeight="1" x14ac:dyDescent="0.55000000000000004"/>
    <row r="137" ht="18" customHeight="1" x14ac:dyDescent="0.55000000000000004"/>
    <row r="138" ht="18" customHeight="1" x14ac:dyDescent="0.55000000000000004"/>
    <row r="139" ht="18" customHeight="1" x14ac:dyDescent="0.55000000000000004"/>
    <row r="140" ht="18" customHeight="1" x14ac:dyDescent="0.55000000000000004"/>
    <row r="141" ht="18" customHeight="1" x14ac:dyDescent="0.55000000000000004"/>
    <row r="142" ht="18" customHeight="1" x14ac:dyDescent="0.55000000000000004"/>
    <row r="143" ht="18" customHeight="1" x14ac:dyDescent="0.55000000000000004"/>
    <row r="144" ht="18" customHeight="1" x14ac:dyDescent="0.55000000000000004"/>
    <row r="145" ht="18" customHeight="1" x14ac:dyDescent="0.55000000000000004"/>
    <row r="146" ht="18" customHeight="1" x14ac:dyDescent="0.55000000000000004"/>
    <row r="147" ht="18" customHeight="1" x14ac:dyDescent="0.55000000000000004"/>
    <row r="148" ht="18" customHeight="1" x14ac:dyDescent="0.55000000000000004"/>
    <row r="149" ht="18" customHeight="1" x14ac:dyDescent="0.55000000000000004"/>
    <row r="150" ht="18" customHeight="1" x14ac:dyDescent="0.55000000000000004"/>
    <row r="151" ht="18" customHeight="1" x14ac:dyDescent="0.55000000000000004"/>
    <row r="152" ht="18" customHeight="1" x14ac:dyDescent="0.55000000000000004"/>
    <row r="153" ht="18" customHeight="1" x14ac:dyDescent="0.55000000000000004"/>
    <row r="154" ht="18" customHeight="1" x14ac:dyDescent="0.55000000000000004"/>
    <row r="155" ht="18" customHeight="1" x14ac:dyDescent="0.55000000000000004"/>
    <row r="156" ht="18" customHeight="1" x14ac:dyDescent="0.55000000000000004"/>
    <row r="157" ht="18" customHeight="1" x14ac:dyDescent="0.55000000000000004"/>
    <row r="158" ht="18" customHeight="1" x14ac:dyDescent="0.55000000000000004"/>
    <row r="159" ht="18" customHeight="1" x14ac:dyDescent="0.55000000000000004"/>
    <row r="160" ht="18" customHeight="1" x14ac:dyDescent="0.55000000000000004"/>
    <row r="161" ht="18" customHeight="1" x14ac:dyDescent="0.55000000000000004"/>
    <row r="162" ht="18" customHeight="1" x14ac:dyDescent="0.55000000000000004"/>
    <row r="163" ht="18" customHeight="1" x14ac:dyDescent="0.55000000000000004"/>
    <row r="164" ht="18" customHeight="1" x14ac:dyDescent="0.55000000000000004"/>
    <row r="165" ht="18" customHeight="1" x14ac:dyDescent="0.55000000000000004"/>
    <row r="166" ht="18" customHeight="1" x14ac:dyDescent="0.55000000000000004"/>
    <row r="167" ht="18" customHeight="1" x14ac:dyDescent="0.55000000000000004"/>
    <row r="168" ht="18" customHeight="1" x14ac:dyDescent="0.55000000000000004"/>
    <row r="169" ht="18" customHeight="1" x14ac:dyDescent="0.55000000000000004"/>
    <row r="170" ht="18" customHeight="1" x14ac:dyDescent="0.55000000000000004"/>
    <row r="171" ht="18" customHeight="1" x14ac:dyDescent="0.55000000000000004"/>
    <row r="172" ht="18" customHeight="1" x14ac:dyDescent="0.55000000000000004"/>
    <row r="173" ht="18" customHeight="1" x14ac:dyDescent="0.55000000000000004"/>
    <row r="174" ht="18" customHeight="1" x14ac:dyDescent="0.55000000000000004"/>
    <row r="175" ht="18" customHeight="1" x14ac:dyDescent="0.55000000000000004"/>
    <row r="176" ht="18" customHeight="1" x14ac:dyDescent="0.55000000000000004"/>
    <row r="177" ht="18" customHeight="1" x14ac:dyDescent="0.55000000000000004"/>
    <row r="178" ht="18" customHeight="1" x14ac:dyDescent="0.55000000000000004"/>
    <row r="179" ht="18" customHeight="1" x14ac:dyDescent="0.55000000000000004"/>
    <row r="180" ht="18" customHeight="1" x14ac:dyDescent="0.55000000000000004"/>
    <row r="181" ht="18" customHeight="1" x14ac:dyDescent="0.55000000000000004"/>
    <row r="182" ht="18" customHeight="1" x14ac:dyDescent="0.55000000000000004"/>
    <row r="183" ht="18" customHeight="1" x14ac:dyDescent="0.55000000000000004"/>
    <row r="184" ht="18" customHeight="1" x14ac:dyDescent="0.55000000000000004"/>
    <row r="185" ht="18" customHeight="1" x14ac:dyDescent="0.55000000000000004"/>
    <row r="186" ht="18" customHeight="1" x14ac:dyDescent="0.55000000000000004"/>
    <row r="187" ht="18" customHeight="1" x14ac:dyDescent="0.55000000000000004"/>
    <row r="188" ht="18" customHeight="1" x14ac:dyDescent="0.55000000000000004"/>
    <row r="189" ht="18" customHeight="1" x14ac:dyDescent="0.55000000000000004"/>
    <row r="190" ht="18" customHeight="1" x14ac:dyDescent="0.55000000000000004"/>
    <row r="191" ht="18" customHeight="1" x14ac:dyDescent="0.55000000000000004"/>
    <row r="192" ht="18" customHeight="1" x14ac:dyDescent="0.55000000000000004"/>
    <row r="193" ht="18" customHeight="1" x14ac:dyDescent="0.55000000000000004"/>
    <row r="194" ht="18" customHeight="1" x14ac:dyDescent="0.55000000000000004"/>
    <row r="195" ht="18" customHeight="1" x14ac:dyDescent="0.55000000000000004"/>
    <row r="196" ht="18" customHeight="1" x14ac:dyDescent="0.55000000000000004"/>
    <row r="197" ht="18" customHeight="1" x14ac:dyDescent="0.55000000000000004"/>
    <row r="198" ht="18" customHeight="1" x14ac:dyDescent="0.55000000000000004"/>
    <row r="199" ht="18" customHeight="1" x14ac:dyDescent="0.55000000000000004"/>
    <row r="200" ht="18" customHeight="1" x14ac:dyDescent="0.55000000000000004"/>
    <row r="201" ht="18" customHeight="1" x14ac:dyDescent="0.55000000000000004"/>
    <row r="202" ht="18" customHeight="1" x14ac:dyDescent="0.55000000000000004"/>
    <row r="203" ht="18" customHeight="1" x14ac:dyDescent="0.55000000000000004"/>
    <row r="204" ht="18" customHeight="1" x14ac:dyDescent="0.55000000000000004"/>
    <row r="205" ht="18" customHeight="1" x14ac:dyDescent="0.55000000000000004"/>
    <row r="206" ht="18" customHeight="1" x14ac:dyDescent="0.55000000000000004"/>
    <row r="207" ht="18" customHeight="1" x14ac:dyDescent="0.55000000000000004"/>
    <row r="208" ht="18" customHeight="1" x14ac:dyDescent="0.55000000000000004"/>
    <row r="209" ht="18" customHeight="1" x14ac:dyDescent="0.55000000000000004"/>
    <row r="210" ht="18" customHeight="1" x14ac:dyDescent="0.55000000000000004"/>
  </sheetData>
  <mergeCells count="57">
    <mergeCell ref="C5:F5"/>
    <mergeCell ref="C6:F6"/>
    <mergeCell ref="E13:G13"/>
    <mergeCell ref="E14:G14"/>
    <mergeCell ref="C16:D16"/>
    <mergeCell ref="E16:G16"/>
    <mergeCell ref="H13:I13"/>
    <mergeCell ref="C12:D12"/>
    <mergeCell ref="C13:D13"/>
    <mergeCell ref="B28:B30"/>
    <mergeCell ref="G28:G30"/>
    <mergeCell ref="H28:H30"/>
    <mergeCell ref="C28:D29"/>
    <mergeCell ref="E28:F29"/>
    <mergeCell ref="C15:D15"/>
    <mergeCell ref="C14:D14"/>
    <mergeCell ref="H16:I16"/>
    <mergeCell ref="A31:A32"/>
    <mergeCell ref="G33:G34"/>
    <mergeCell ref="B33:B34"/>
    <mergeCell ref="B35:B37"/>
    <mergeCell ref="G35:G37"/>
    <mergeCell ref="C35:D36"/>
    <mergeCell ref="E35:F36"/>
    <mergeCell ref="C33:C34"/>
    <mergeCell ref="E33:F34"/>
    <mergeCell ref="M36:M37"/>
    <mergeCell ref="N36:O36"/>
    <mergeCell ref="M28:O28"/>
    <mergeCell ref="I29:I30"/>
    <mergeCell ref="J29:J30"/>
    <mergeCell ref="K29:K30"/>
    <mergeCell ref="M29:M30"/>
    <mergeCell ref="N29:O29"/>
    <mergeCell ref="M35:O35"/>
    <mergeCell ref="I36:I37"/>
    <mergeCell ref="J36:J37"/>
    <mergeCell ref="J33:J34"/>
    <mergeCell ref="K33:L34"/>
    <mergeCell ref="L28:L29"/>
    <mergeCell ref="L35:L36"/>
    <mergeCell ref="C2:D2"/>
    <mergeCell ref="C3:D3"/>
    <mergeCell ref="K36:K37"/>
    <mergeCell ref="E17:G17"/>
    <mergeCell ref="H17:I17"/>
    <mergeCell ref="C18:D18"/>
    <mergeCell ref="H35:H37"/>
    <mergeCell ref="H14:I14"/>
    <mergeCell ref="E15:G15"/>
    <mergeCell ref="H15:I15"/>
    <mergeCell ref="H5:J5"/>
    <mergeCell ref="H6:J6"/>
    <mergeCell ref="E12:G12"/>
    <mergeCell ref="H12:I12"/>
    <mergeCell ref="I28:K28"/>
    <mergeCell ref="I35:K35"/>
  </mergeCells>
  <phoneticPr fontId="3"/>
  <printOptions horizontalCentered="1"/>
  <pageMargins left="0.39370078740157483" right="0.39370078740157483" top="0.39370078740157483" bottom="0.39370078740157483" header="0.31496062992125984" footer="0.31496062992125984"/>
  <pageSetup paperSize="9" scale="5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2026申込書</vt:lpstr>
      <vt:lpstr>'2026申込書'!Print_Area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修 立石</dc:creator>
  <cp:lastModifiedBy>佳会子 小笹</cp:lastModifiedBy>
  <cp:lastPrinted>2026-02-28T14:51:54Z</cp:lastPrinted>
  <dcterms:created xsi:type="dcterms:W3CDTF">2026-02-03T01:38:55Z</dcterms:created>
  <dcterms:modified xsi:type="dcterms:W3CDTF">2026-02-28T14:53:12Z</dcterms:modified>
</cp:coreProperties>
</file>