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d.docs.live.net/c16b0916fdd28bb1/ドキュメント/京都府アーチェリー連盟/2025年度/01_メール配信/033/"/>
    </mc:Choice>
  </mc:AlternateContent>
  <xr:revisionPtr revIDLastSave="0" documentId="13_ncr:1_{0144F6DC-4F1A-4EAB-AFDC-35C9AD78FEE4}" xr6:coauthVersionLast="47" xr6:coauthVersionMax="47" xr10:uidLastSave="{00000000-0000-0000-0000-000000000000}"/>
  <bookViews>
    <workbookView xWindow="28695" yWindow="0" windowWidth="26010" windowHeight="20985" tabRatio="658" activeTab="1" xr2:uid="{00000000-000D-0000-FFFF-FFFF00000000}"/>
  </bookViews>
  <sheets>
    <sheet name="申込書①(AM)" sheetId="5" r:id="rId1"/>
    <sheet name="申込書②(PM)" sheetId="9" r:id="rId2"/>
  </sheets>
  <definedNames>
    <definedName name="_xlnm.Print_Area" localSheetId="0">'申込書①(AM)'!$A$1:$K$55</definedName>
    <definedName name="_xlnm.Print_Area" localSheetId="1">'申込書②(PM)'!$A$1:$K$55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4" i="9" l="1"/>
  <c r="F16" i="9"/>
  <c r="H15" i="9"/>
  <c r="H14" i="9"/>
  <c r="H13" i="9"/>
  <c r="H16" i="9" s="1"/>
  <c r="D45" i="9"/>
  <c r="D52" i="9"/>
  <c r="D44" i="9"/>
  <c r="D36" i="9"/>
  <c r="D43" i="9"/>
  <c r="D50" i="9"/>
  <c r="D49" i="9"/>
  <c r="D41" i="9"/>
  <c r="D46" i="9"/>
  <c r="D48" i="9"/>
  <c r="D40" i="9"/>
  <c r="D29" i="9"/>
  <c r="D54" i="9"/>
  <c r="D38" i="9"/>
  <c r="D53" i="9"/>
  <c r="D37" i="9"/>
  <c r="D47" i="9"/>
  <c r="D39" i="9"/>
  <c r="D51" i="9"/>
  <c r="D35" i="9"/>
  <c r="D42" i="9"/>
  <c r="D30" i="9"/>
  <c r="D30" i="5"/>
  <c r="F16" i="5" l="1"/>
  <c r="H14" i="5"/>
  <c r="H15" i="5"/>
  <c r="H13" i="5"/>
  <c r="L34" i="5"/>
  <c r="H16" i="5" l="1"/>
  <c r="D47" i="5" l="1"/>
  <c r="D54" i="5"/>
  <c r="D49" i="5"/>
  <c r="D53" i="5"/>
  <c r="D39" i="5"/>
  <c r="D29" i="5"/>
  <c r="D51" i="5"/>
  <c r="D52" i="5"/>
  <c r="D35" i="5"/>
  <c r="D42" i="5"/>
  <c r="D44" i="5"/>
  <c r="D38" i="5"/>
  <c r="D37" i="5"/>
  <c r="D46" i="5"/>
  <c r="D36" i="5"/>
  <c r="D40" i="5"/>
  <c r="D48" i="5"/>
  <c r="D50" i="5"/>
  <c r="D41" i="5"/>
  <c r="D43" i="5"/>
  <c r="D45" i="5"/>
</calcChain>
</file>

<file path=xl/sharedStrings.xml><?xml version="1.0" encoding="utf-8"?>
<sst xmlns="http://schemas.openxmlformats.org/spreadsheetml/2006/main" count="148" uniqueCount="70">
  <si>
    <t>申込締切</t>
  </si>
  <si>
    <t>金額集計表</t>
    <rPh sb="0" eb="2">
      <t>キンガク</t>
    </rPh>
    <rPh sb="2" eb="4">
      <t>シュウケイ</t>
    </rPh>
    <rPh sb="4" eb="5">
      <t>ヒョウ</t>
    </rPh>
    <phoneticPr fontId="2"/>
  </si>
  <si>
    <t>参加人数</t>
    <rPh sb="0" eb="2">
      <t>サンカ</t>
    </rPh>
    <rPh sb="2" eb="4">
      <t>ニンズウ</t>
    </rPh>
    <phoneticPr fontId="2"/>
  </si>
  <si>
    <t>選手氏名</t>
    <rPh sb="0" eb="2">
      <t>センシュ</t>
    </rPh>
    <rPh sb="2" eb="4">
      <t>シメイ</t>
    </rPh>
    <phoneticPr fontId="2"/>
  </si>
  <si>
    <t>フリガナ</t>
    <phoneticPr fontId="2"/>
  </si>
  <si>
    <t>登録番号</t>
    <rPh sb="0" eb="2">
      <t>トウロク</t>
    </rPh>
    <rPh sb="2" eb="4">
      <t>バンゴウ</t>
    </rPh>
    <phoneticPr fontId="2"/>
  </si>
  <si>
    <t>競技会参加者名簿</t>
    <rPh sb="5" eb="6">
      <t>シャ</t>
    </rPh>
    <rPh sb="6" eb="8">
      <t>メイボ</t>
    </rPh>
    <phoneticPr fontId="2"/>
  </si>
  <si>
    <t>競技開催日</t>
    <rPh sb="0" eb="2">
      <t>キョウギ</t>
    </rPh>
    <rPh sb="2" eb="5">
      <t>カイサイビ</t>
    </rPh>
    <phoneticPr fontId="2"/>
  </si>
  <si>
    <t xml:space="preserve"> 記載例</t>
    <rPh sb="1" eb="3">
      <t>キサイ</t>
    </rPh>
    <rPh sb="3" eb="4">
      <t>レイ</t>
    </rPh>
    <phoneticPr fontId="2"/>
  </si>
  <si>
    <t>種別</t>
    <rPh sb="0" eb="1">
      <t>シュ</t>
    </rPh>
    <rPh sb="1" eb="2">
      <t>ベツ</t>
    </rPh>
    <phoneticPr fontId="2"/>
  </si>
  <si>
    <t>合計金額が自動的に計算されます。</t>
  </si>
  <si>
    <t>各単価</t>
    <rPh sb="0" eb="1">
      <t>カク</t>
    </rPh>
    <rPh sb="1" eb="3">
      <t>タンカ</t>
    </rPh>
    <phoneticPr fontId="2"/>
  </si>
  <si>
    <t>計</t>
    <rPh sb="0" eb="1">
      <t>ケイ</t>
    </rPh>
    <phoneticPr fontId="2"/>
  </si>
  <si>
    <t>区分</t>
    <rPh sb="0" eb="2">
      <t>クブン</t>
    </rPh>
    <phoneticPr fontId="2"/>
  </si>
  <si>
    <t>下記の金額集計表にそれぞれの参加人数及び種別と参加費単価を入力してください。</t>
    <rPh sb="0" eb="2">
      <t>カキ</t>
    </rPh>
    <rPh sb="3" eb="5">
      <t>キンガク</t>
    </rPh>
    <rPh sb="5" eb="7">
      <t>シュウケイ</t>
    </rPh>
    <rPh sb="7" eb="8">
      <t>ヒョウ</t>
    </rPh>
    <rPh sb="14" eb="16">
      <t>サンカ</t>
    </rPh>
    <rPh sb="16" eb="18">
      <t>ニンズウ</t>
    </rPh>
    <rPh sb="18" eb="19">
      <t>オヨ</t>
    </rPh>
    <rPh sb="20" eb="22">
      <t>シュベツ</t>
    </rPh>
    <phoneticPr fontId="2"/>
  </si>
  <si>
    <t>振込み日</t>
    <rPh sb="0" eb="2">
      <t>フリコ</t>
    </rPh>
    <rPh sb="3" eb="4">
      <t>ビ</t>
    </rPh>
    <phoneticPr fontId="2"/>
  </si>
  <si>
    <t>大会名称</t>
    <rPh sb="0" eb="2">
      <t>タイカイ</t>
    </rPh>
    <rPh sb="2" eb="4">
      <t>メイショウ</t>
    </rPh>
    <phoneticPr fontId="2"/>
  </si>
  <si>
    <t>備考</t>
    <rPh sb="0" eb="2">
      <t>ビコウ</t>
    </rPh>
    <phoneticPr fontId="2"/>
  </si>
  <si>
    <t>メールアドレス</t>
    <phoneticPr fontId="2"/>
  </si>
  <si>
    <t>申込責任者名</t>
    <rPh sb="0" eb="2">
      <t>モウシコミ</t>
    </rPh>
    <rPh sb="2" eb="5">
      <t>セキニンシャ</t>
    </rPh>
    <rPh sb="5" eb="6">
      <t>メイ</t>
    </rPh>
    <phoneticPr fontId="2"/>
  </si>
  <si>
    <t>連絡先TEL</t>
    <rPh sb="0" eb="3">
      <t>レンラクサキ</t>
    </rPh>
    <phoneticPr fontId="2"/>
  </si>
  <si>
    <t>連絡先FAX</t>
    <rPh sb="0" eb="3">
      <t>レンラクサキ</t>
    </rPh>
    <phoneticPr fontId="2"/>
  </si>
  <si>
    <t>参加確定後送金</t>
    <rPh sb="0" eb="2">
      <t>サンカ</t>
    </rPh>
    <rPh sb="2" eb="4">
      <t>カクテイ</t>
    </rPh>
    <rPh sb="4" eb="5">
      <t>ゴ</t>
    </rPh>
    <rPh sb="5" eb="7">
      <t>ソウキン</t>
    </rPh>
    <phoneticPr fontId="2"/>
  </si>
  <si>
    <t>人数</t>
    <rPh sb="0" eb="2">
      <t>ニンズウ</t>
    </rPh>
    <phoneticPr fontId="2"/>
  </si>
  <si>
    <t>（木曜日) 必着</t>
    <rPh sb="2" eb="4">
      <t>ヨウビ</t>
    </rPh>
    <phoneticPr fontId="2"/>
  </si>
  <si>
    <t>クラブ(学校)名</t>
    <rPh sb="4" eb="6">
      <t>ガッコウ</t>
    </rPh>
    <rPh sb="7" eb="8">
      <t>メイ</t>
    </rPh>
    <phoneticPr fontId="2"/>
  </si>
  <si>
    <t>合計</t>
    <rPh sb="0" eb="2">
      <t>ゴウケイ</t>
    </rPh>
    <phoneticPr fontId="2"/>
  </si>
  <si>
    <t>00012345</t>
    <phoneticPr fontId="2"/>
  </si>
  <si>
    <t>（日曜日）</t>
    <rPh sb="1" eb="4">
      <t>ニチヨウビ</t>
    </rPh>
    <phoneticPr fontId="2"/>
  </si>
  <si>
    <t>公認記録</t>
    <rPh sb="0" eb="4">
      <t>コウニンキロク</t>
    </rPh>
    <phoneticPr fontId="2"/>
  </si>
  <si>
    <t>練習</t>
    <rPh sb="0" eb="2">
      <t>レンシュウ</t>
    </rPh>
    <phoneticPr fontId="2"/>
  </si>
  <si>
    <t>日付</t>
    <rPh sb="0" eb="2">
      <t>ヒヅケ</t>
    </rPh>
    <phoneticPr fontId="2"/>
  </si>
  <si>
    <t>特殊な読みで変換できない場合は
直接入力してください</t>
    <rPh sb="0" eb="2">
      <t>トクシュ</t>
    </rPh>
    <rPh sb="3" eb="4">
      <t>ヨ</t>
    </rPh>
    <rPh sb="6" eb="8">
      <t>ヘンカン</t>
    </rPh>
    <rPh sb="12" eb="14">
      <t>バアイ</t>
    </rPh>
    <rPh sb="16" eb="18">
      <t>チョクセツ</t>
    </rPh>
    <rPh sb="18" eb="20">
      <t>ニュウリョク</t>
    </rPh>
    <phoneticPr fontId="2"/>
  </si>
  <si>
    <t>簡潔ににお書きください</t>
    <rPh sb="0" eb="2">
      <t>カンケツ</t>
    </rPh>
    <rPh sb="5" eb="6">
      <t>カ</t>
    </rPh>
    <phoneticPr fontId="2"/>
  </si>
  <si>
    <t>番号は8桁です最初に
0を追加して半角で記入</t>
    <rPh sb="0" eb="2">
      <t>バンゴウ</t>
    </rPh>
    <rPh sb="4" eb="5">
      <t>ケタ</t>
    </rPh>
    <rPh sb="7" eb="9">
      <t>サイショ</t>
    </rPh>
    <rPh sb="13" eb="15">
      <t>ツイカ</t>
    </rPh>
    <rPh sb="17" eb="19">
      <t>ハンカク</t>
    </rPh>
    <rPh sb="20" eb="22">
      <t>キニュウ</t>
    </rPh>
    <phoneticPr fontId="2"/>
  </si>
  <si>
    <t>[氏｣「名」の間に半角スペースを入れる</t>
    <rPh sb="1" eb="2">
      <t>シ</t>
    </rPh>
    <rPh sb="4" eb="5">
      <t>ナ</t>
    </rPh>
    <rPh sb="16" eb="17">
      <t>イ</t>
    </rPh>
    <phoneticPr fontId="2"/>
  </si>
  <si>
    <t>上記の種別番号を記入</t>
    <rPh sb="0" eb="2">
      <t>ジョウキ</t>
    </rPh>
    <rPh sb="3" eb="5">
      <t>シュベツ</t>
    </rPh>
    <rPh sb="5" eb="7">
      <t>バンゴウ</t>
    </rPh>
    <rPh sb="8" eb="10">
      <t>キニュウ</t>
    </rPh>
    <phoneticPr fontId="2"/>
  </si>
  <si>
    <t>注1：種別欄には、下記の番号を入れてください。</t>
    <rPh sb="0" eb="1">
      <t>チュウ</t>
    </rPh>
    <rPh sb="3" eb="4">
      <t>シュ</t>
    </rPh>
    <rPh sb="4" eb="5">
      <t>ベツ</t>
    </rPh>
    <rPh sb="5" eb="6">
      <t>ラン</t>
    </rPh>
    <rPh sb="9" eb="11">
      <t>カキ</t>
    </rPh>
    <rPh sb="12" eb="14">
      <t>バンゴウ</t>
    </rPh>
    <rPh sb="15" eb="16">
      <t>イ</t>
    </rPh>
    <phoneticPr fontId="2"/>
  </si>
  <si>
    <t>京都 太郎</t>
    <rPh sb="0" eb="2">
      <t>キョウト</t>
    </rPh>
    <rPh sb="3" eb="5">
      <t>タロウ</t>
    </rPh>
    <phoneticPr fontId="2"/>
  </si>
  <si>
    <t>一般</t>
    <rPh sb="0" eb="2">
      <t>イッパン</t>
    </rPh>
    <phoneticPr fontId="2"/>
  </si>
  <si>
    <t>大学生</t>
    <rPh sb="0" eb="3">
      <t>ダイガクセイ</t>
    </rPh>
    <phoneticPr fontId="2"/>
  </si>
  <si>
    <t>　　又、参加者名簿の「未登録」欄に〇を入れてください。</t>
    <rPh sb="2" eb="3">
      <t>マタ</t>
    </rPh>
    <rPh sb="4" eb="6">
      <t>サンカ</t>
    </rPh>
    <rPh sb="6" eb="7">
      <t>シャ</t>
    </rPh>
    <rPh sb="7" eb="9">
      <t>メイボ</t>
    </rPh>
    <rPh sb="11" eb="14">
      <t>ミトウロク</t>
    </rPh>
    <rPh sb="15" eb="16">
      <t>ラン</t>
    </rPh>
    <rPh sb="19" eb="20">
      <t>イ</t>
    </rPh>
    <phoneticPr fontId="2"/>
  </si>
  <si>
    <t>注3：以下、各セルに別書式の挿入や書式変更をしないでください。</t>
    <rPh sb="0" eb="1">
      <t>チュウ</t>
    </rPh>
    <rPh sb="3" eb="5">
      <t>イカ</t>
    </rPh>
    <rPh sb="6" eb="7">
      <t>カク</t>
    </rPh>
    <rPh sb="10" eb="11">
      <t>ベツ</t>
    </rPh>
    <rPh sb="11" eb="12">
      <t>ショ</t>
    </rPh>
    <rPh sb="12" eb="13">
      <t>シキ</t>
    </rPh>
    <rPh sb="14" eb="16">
      <t>ソウニュウ</t>
    </rPh>
    <rPh sb="17" eb="19">
      <t>ショシキ</t>
    </rPh>
    <rPh sb="19" eb="21">
      <t>ヘンコウ</t>
    </rPh>
    <phoneticPr fontId="2"/>
  </si>
  <si>
    <t>※　行数が不足する場合は追加してください。</t>
    <rPh sb="2" eb="4">
      <t>ギョウスウ</t>
    </rPh>
    <rPh sb="5" eb="7">
      <t>フソク</t>
    </rPh>
    <rPh sb="9" eb="11">
      <t>バアイ</t>
    </rPh>
    <rPh sb="12" eb="14">
      <t>ツイカ</t>
    </rPh>
    <phoneticPr fontId="2"/>
  </si>
  <si>
    <t>公認記録又は練習記録の
どちらかを記載</t>
    <rPh sb="0" eb="4">
      <t>コウニンキロク</t>
    </rPh>
    <rPh sb="4" eb="5">
      <t>マタ</t>
    </rPh>
    <rPh sb="6" eb="10">
      <t>レンシュウキロク</t>
    </rPh>
    <phoneticPr fontId="5"/>
  </si>
  <si>
    <t>注2：京都府連未登録の選手は金額集計表の「未登録」欄にその数を入力してください。</t>
    <rPh sb="0" eb="1">
      <t>チュウ</t>
    </rPh>
    <rPh sb="3" eb="7">
      <t>キョウトフレン</t>
    </rPh>
    <rPh sb="7" eb="10">
      <t>ミトウロク</t>
    </rPh>
    <rPh sb="11" eb="13">
      <t>センシュ</t>
    </rPh>
    <rPh sb="29" eb="30">
      <t>カズ</t>
    </rPh>
    <rPh sb="31" eb="33">
      <t>ニュウリョクキンガクキンガクシュウケイヒョウ</t>
    </rPh>
    <phoneticPr fontId="2"/>
  </si>
  <si>
    <t>2025年度18ｍラウンド記録会① 申込書</t>
    <rPh sb="13" eb="16">
      <t>キロクカイ</t>
    </rPh>
    <rPh sb="18" eb="21">
      <t>モウシコミショ</t>
    </rPh>
    <phoneticPr fontId="2"/>
  </si>
  <si>
    <t>第35回京都室内オープン</t>
    <rPh sb="0" eb="1">
      <t>ダイ</t>
    </rPh>
    <rPh sb="3" eb="4">
      <t>カイ</t>
    </rPh>
    <rPh sb="4" eb="8">
      <t>キョウトシツナイ</t>
    </rPh>
    <phoneticPr fontId="2"/>
  </si>
  <si>
    <t>車いす</t>
    <rPh sb="0" eb="1">
      <t>クルマ</t>
    </rPh>
    <phoneticPr fontId="2"/>
  </si>
  <si>
    <t>○</t>
    <phoneticPr fontId="2"/>
  </si>
  <si>
    <t>00034567</t>
    <phoneticPr fontId="2"/>
  </si>
  <si>
    <t>60射記録</t>
    <rPh sb="2" eb="3">
      <t>シャ</t>
    </rPh>
    <rPh sb="3" eb="5">
      <t>キロク</t>
    </rPh>
    <phoneticPr fontId="2"/>
  </si>
  <si>
    <t>30射記録</t>
    <rPh sb="2" eb="3">
      <t>シャ</t>
    </rPh>
    <rPh sb="3" eb="5">
      <t>キロク</t>
    </rPh>
    <phoneticPr fontId="2"/>
  </si>
  <si>
    <t>2025年度18ｍラウンド記録会② 申込書</t>
    <rPh sb="13" eb="16">
      <t>キロクカイ</t>
    </rPh>
    <rPh sb="18" eb="21">
      <t>モウシコミショ</t>
    </rPh>
    <phoneticPr fontId="2"/>
  </si>
  <si>
    <t xml:space="preserve">  1．RC部門 男子</t>
    <rPh sb="6" eb="8">
      <t>ブモン</t>
    </rPh>
    <phoneticPr fontId="2"/>
  </si>
  <si>
    <t xml:space="preserve">  2．RC部門 女子</t>
    <rPh sb="6" eb="8">
      <t>ブモン</t>
    </rPh>
    <phoneticPr fontId="2"/>
  </si>
  <si>
    <t xml:space="preserve">  4．CP部門 女子</t>
    <rPh sb="6" eb="8">
      <t>ブモン</t>
    </rPh>
    <phoneticPr fontId="2"/>
  </si>
  <si>
    <t xml:space="preserve">  3．CP部門 男子</t>
    <rPh sb="6" eb="8">
      <t>ブモン</t>
    </rPh>
    <rPh sb="9" eb="10">
      <t>オトコ</t>
    </rPh>
    <phoneticPr fontId="2"/>
  </si>
  <si>
    <t xml:space="preserve">  5．BB部門 男子</t>
    <rPh sb="6" eb="8">
      <t>ブモン</t>
    </rPh>
    <phoneticPr fontId="2"/>
  </si>
  <si>
    <t xml:space="preserve">  6．BB部門 女子</t>
    <rPh sb="6" eb="8">
      <t>ブモン</t>
    </rPh>
    <phoneticPr fontId="2"/>
  </si>
  <si>
    <t>11．RC部門 男子</t>
    <rPh sb="5" eb="7">
      <t>ブモン</t>
    </rPh>
    <phoneticPr fontId="2"/>
  </si>
  <si>
    <t>13．CP部門 男子</t>
    <rPh sb="5" eb="7">
      <t>ブモン</t>
    </rPh>
    <rPh sb="8" eb="9">
      <t>オトコ</t>
    </rPh>
    <phoneticPr fontId="2"/>
  </si>
  <si>
    <t>15．BB部門 男子</t>
    <rPh sb="5" eb="7">
      <t>ブモン</t>
    </rPh>
    <phoneticPr fontId="2"/>
  </si>
  <si>
    <t>12．RC部門 女子</t>
    <rPh sb="5" eb="7">
      <t>ブモン</t>
    </rPh>
    <phoneticPr fontId="2"/>
  </si>
  <si>
    <t>14．CP部門 女子</t>
    <rPh sb="5" eb="7">
      <t>ブモン</t>
    </rPh>
    <phoneticPr fontId="2"/>
  </si>
  <si>
    <t>16．BB部門 女子</t>
    <rPh sb="5" eb="7">
      <t>ブモン</t>
    </rPh>
    <phoneticPr fontId="2"/>
  </si>
  <si>
    <t>東山 花子</t>
    <rPh sb="0" eb="2">
      <t>ヒガシヤマ</t>
    </rPh>
    <rPh sb="3" eb="5">
      <t>ハナコ</t>
    </rPh>
    <phoneticPr fontId="2"/>
  </si>
  <si>
    <t>番号は8桁
半角で記入</t>
    <rPh sb="0" eb="2">
      <t>バンゴウ</t>
    </rPh>
    <rPh sb="4" eb="5">
      <t>ケタ</t>
    </rPh>
    <rPh sb="6" eb="8">
      <t>ハンカク</t>
    </rPh>
    <rPh sb="9" eb="11">
      <t>キニュウ</t>
    </rPh>
    <phoneticPr fontId="2"/>
  </si>
  <si>
    <t>京都府連以外</t>
    <rPh sb="0" eb="6">
      <t>キョウトフレンイガイ</t>
    </rPh>
    <phoneticPr fontId="2"/>
  </si>
  <si>
    <t>京都府連以外</t>
    <rPh sb="0" eb="3">
      <t>キョウトフ</t>
    </rPh>
    <rPh sb="3" eb="4">
      <t>レン</t>
    </rPh>
    <rPh sb="4" eb="6">
      <t>イガイフヨウ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</si>
</sst>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yyyy&quot;年&quot;m&quot;月&quot;d&quot;日&quot;;@"/>
    <numFmt numFmtId="177" formatCode="&quot;¥&quot;#,##0_);[Red]\(&quot;¥&quot;#,##0\)"/>
    <numFmt numFmtId="178" formatCode="m&quot;月&quot;d&quot;日&quot;;@"/>
    <numFmt numFmtId="179" formatCode="0_);[Red]\(0\)"/>
    <numFmt numFmtId="180" formatCode="m/d;@"/>
  </numFmts>
  <fonts count="28"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u/>
      <sz val="11"/>
      <color theme="10"/>
      <name val="ＭＳ Ｐゴシック"/>
      <family val="3"/>
      <charset val="128"/>
    </font>
    <font>
      <sz val="6"/>
      <name val="ＭＳ Ｐゴシック"/>
      <family val="2"/>
      <charset val="128"/>
      <scheme val="minor"/>
    </font>
    <font>
      <sz val="11"/>
      <name val="游ゴシック"/>
      <family val="3"/>
      <charset val="128"/>
    </font>
    <font>
      <sz val="11"/>
      <color rgb="FFFF0000"/>
      <name val="游ゴシック"/>
      <family val="3"/>
      <charset val="128"/>
    </font>
    <font>
      <sz val="11"/>
      <color theme="1"/>
      <name val="游ゴシック"/>
      <family val="3"/>
      <charset val="128"/>
    </font>
    <font>
      <sz val="16"/>
      <name val="游ゴシック"/>
      <family val="3"/>
      <charset val="128"/>
    </font>
    <font>
      <sz val="14"/>
      <name val="游ゴシック"/>
      <family val="3"/>
      <charset val="128"/>
    </font>
    <font>
      <sz val="14"/>
      <color rgb="FFFF0000"/>
      <name val="游ゴシック"/>
      <family val="3"/>
      <charset val="128"/>
    </font>
    <font>
      <b/>
      <sz val="14"/>
      <color rgb="FFFF0000"/>
      <name val="游ゴシック"/>
      <family val="3"/>
      <charset val="128"/>
    </font>
    <font>
      <sz val="9"/>
      <name val="游ゴシック"/>
      <family val="3"/>
      <charset val="128"/>
    </font>
    <font>
      <u/>
      <sz val="11"/>
      <color theme="10"/>
      <name val="游ゴシック"/>
      <family val="3"/>
      <charset val="128"/>
    </font>
    <font>
      <sz val="12"/>
      <color rgb="FFFF0000"/>
      <name val="游ゴシック"/>
      <family val="3"/>
      <charset val="128"/>
    </font>
    <font>
      <sz val="12"/>
      <name val="游ゴシック"/>
      <family val="3"/>
      <charset val="128"/>
    </font>
    <font>
      <sz val="8"/>
      <name val="游ゴシック"/>
      <family val="3"/>
      <charset val="128"/>
    </font>
    <font>
      <sz val="11"/>
      <color theme="1"/>
      <name val="ＭＳ Ｐゴシック"/>
      <family val="3"/>
      <charset val="128"/>
      <scheme val="minor"/>
    </font>
    <font>
      <u/>
      <sz val="11"/>
      <color theme="10"/>
      <name val="ＭＳ Ｐゴシック"/>
      <family val="2"/>
      <charset val="128"/>
      <scheme val="minor"/>
    </font>
    <font>
      <u/>
      <sz val="11"/>
      <color theme="10"/>
      <name val="ＭＳ Ｐゴシック"/>
      <family val="3"/>
      <charset val="128"/>
      <scheme val="minor"/>
    </font>
    <font>
      <sz val="11"/>
      <name val="ＭＳ Ｐゴシック"/>
      <family val="3"/>
      <charset val="128"/>
      <scheme val="minor"/>
    </font>
    <font>
      <b/>
      <sz val="8"/>
      <color rgb="FFFF0000"/>
      <name val="游ゴシック"/>
      <family val="3"/>
      <charset val="128"/>
    </font>
    <font>
      <b/>
      <sz val="8"/>
      <color rgb="FFFF0000"/>
      <name val="ＭＳ Ｐゴシック"/>
      <family val="3"/>
      <charset val="128"/>
      <scheme val="minor"/>
    </font>
    <font>
      <b/>
      <sz val="8"/>
      <name val="游ゴシック"/>
      <family val="3"/>
      <charset val="128"/>
    </font>
    <font>
      <b/>
      <sz val="7.5"/>
      <color rgb="FFFF0000"/>
      <name val="游ゴシック"/>
      <family val="3"/>
      <charset val="128"/>
    </font>
    <font>
      <b/>
      <sz val="7"/>
      <color rgb="FFFF0000"/>
      <name val="游ゴシック"/>
      <family val="3"/>
      <charset val="128"/>
    </font>
    <font>
      <b/>
      <sz val="11"/>
      <color rgb="FFFF0000"/>
      <name val="游ゴシック"/>
      <family val="3"/>
      <charset val="128"/>
    </font>
  </fonts>
  <fills count="3">
    <fill>
      <patternFill patternType="none"/>
    </fill>
    <fill>
      <patternFill patternType="gray125"/>
    </fill>
    <fill>
      <patternFill patternType="solid">
        <fgColor rgb="FFFFFF00"/>
        <bgColor indexed="64"/>
      </patternFill>
    </fill>
  </fills>
  <borders count="13">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rgb="FFFF0000"/>
      </left>
      <right style="medium">
        <color rgb="FFFF0000"/>
      </right>
      <top style="medium">
        <color rgb="FFFF0000"/>
      </top>
      <bottom style="medium">
        <color rgb="FFFF0000"/>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0">
    <xf numFmtId="0" fontId="0" fillId="0" borderId="0"/>
    <xf numFmtId="0" fontId="3" fillId="0" borderId="0"/>
    <xf numFmtId="0" fontId="4" fillId="0" borderId="0" applyNumberFormat="0" applyFill="0" applyBorder="0" applyAlignment="0" applyProtection="0"/>
    <xf numFmtId="0" fontId="1" fillId="0" borderId="0">
      <alignment vertical="center"/>
    </xf>
    <xf numFmtId="0" fontId="19" fillId="0" borderId="0" applyNumberFormat="0" applyFill="0" applyBorder="0" applyAlignment="0" applyProtection="0">
      <alignment vertical="center"/>
    </xf>
    <xf numFmtId="0" fontId="18" fillId="0" borderId="0">
      <alignment vertical="center"/>
    </xf>
    <xf numFmtId="0" fontId="20" fillId="0" borderId="0" applyNumberFormat="0" applyFill="0" applyBorder="0" applyAlignment="0" applyProtection="0">
      <alignment vertical="center"/>
    </xf>
    <xf numFmtId="0" fontId="18"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cellStyleXfs>
  <cellXfs count="72">
    <xf numFmtId="0" fontId="0" fillId="0" borderId="0" xfId="0"/>
    <xf numFmtId="0" fontId="6" fillId="0" borderId="0" xfId="0" applyFont="1" applyAlignment="1">
      <alignment vertical="center"/>
    </xf>
    <xf numFmtId="0" fontId="10" fillId="0" borderId="0" xfId="0" applyFont="1" applyAlignment="1">
      <alignment vertical="center"/>
    </xf>
    <xf numFmtId="0" fontId="11" fillId="0" borderId="0" xfId="0" applyFont="1" applyAlignment="1">
      <alignment horizontal="left" vertical="top"/>
    </xf>
    <xf numFmtId="0" fontId="11" fillId="0" borderId="0" xfId="0" applyFont="1" applyAlignment="1">
      <alignment vertical="center"/>
    </xf>
    <xf numFmtId="176" fontId="12" fillId="0" borderId="0" xfId="0" applyNumberFormat="1" applyFont="1" applyAlignment="1">
      <alignment vertical="top" shrinkToFit="1"/>
    </xf>
    <xf numFmtId="0" fontId="12" fillId="0" borderId="0" xfId="0" applyFont="1" applyAlignment="1">
      <alignment vertical="center"/>
    </xf>
    <xf numFmtId="0" fontId="6" fillId="0" borderId="2" xfId="0" applyFont="1" applyBorder="1" applyAlignment="1">
      <alignment horizontal="center" vertical="center" shrinkToFit="1"/>
    </xf>
    <xf numFmtId="0" fontId="13" fillId="0" borderId="2" xfId="0" applyFont="1" applyBorder="1" applyAlignment="1">
      <alignment horizontal="center" vertical="center" wrapText="1"/>
    </xf>
    <xf numFmtId="0" fontId="7" fillId="0" borderId="0" xfId="0" applyFont="1" applyAlignment="1">
      <alignment horizontal="left" vertical="top"/>
    </xf>
    <xf numFmtId="176" fontId="7" fillId="0" borderId="0" xfId="0" applyNumberFormat="1" applyFont="1" applyAlignment="1">
      <alignment vertical="top" shrinkToFit="1"/>
    </xf>
    <xf numFmtId="0" fontId="15" fillId="0" borderId="0" xfId="0" applyFont="1" applyAlignment="1">
      <alignment vertical="center"/>
    </xf>
    <xf numFmtId="0" fontId="6" fillId="0" borderId="2" xfId="0" applyFont="1" applyBorder="1" applyAlignment="1">
      <alignment horizontal="center" vertical="center"/>
    </xf>
    <xf numFmtId="0" fontId="6" fillId="0" borderId="2" xfId="0" applyFont="1" applyBorder="1" applyAlignment="1">
      <alignment vertical="center"/>
    </xf>
    <xf numFmtId="177" fontId="6" fillId="0" borderId="2" xfId="0" applyNumberFormat="1" applyFont="1" applyBorder="1" applyAlignment="1">
      <alignment vertical="center"/>
    </xf>
    <xf numFmtId="0" fontId="9" fillId="0" borderId="4" xfId="0" applyFont="1" applyBorder="1" applyAlignment="1">
      <alignment vertical="center" shrinkToFit="1"/>
    </xf>
    <xf numFmtId="0" fontId="16" fillId="0" borderId="0" xfId="0" applyFont="1" applyAlignment="1">
      <alignment vertical="center"/>
    </xf>
    <xf numFmtId="0" fontId="9" fillId="0" borderId="0" xfId="0" applyFont="1" applyAlignment="1">
      <alignment vertical="center"/>
    </xf>
    <xf numFmtId="0" fontId="7" fillId="0" borderId="0" xfId="0" applyFont="1" applyAlignment="1">
      <alignment vertical="center"/>
    </xf>
    <xf numFmtId="0" fontId="6" fillId="0" borderId="0" xfId="0" applyFont="1" applyAlignment="1">
      <alignment horizontal="center" vertical="center"/>
    </xf>
    <xf numFmtId="0" fontId="6" fillId="0" borderId="1" xfId="0" applyFont="1" applyBorder="1" applyAlignment="1">
      <alignment horizontal="center" vertical="center"/>
    </xf>
    <xf numFmtId="49" fontId="8" fillId="2" borderId="2" xfId="0" applyNumberFormat="1" applyFont="1" applyFill="1" applyBorder="1" applyAlignment="1">
      <alignment horizontal="center" vertical="center"/>
    </xf>
    <xf numFmtId="0" fontId="6" fillId="2" borderId="2" xfId="0" applyFont="1" applyFill="1" applyBorder="1" applyAlignment="1">
      <alignment horizontal="center" vertical="center"/>
    </xf>
    <xf numFmtId="179" fontId="6" fillId="2" borderId="2" xfId="0" applyNumberFormat="1" applyFont="1" applyFill="1" applyBorder="1" applyAlignment="1">
      <alignment horizontal="center" vertical="center"/>
    </xf>
    <xf numFmtId="179" fontId="6" fillId="2" borderId="1" xfId="0" applyNumberFormat="1" applyFont="1" applyFill="1" applyBorder="1" applyAlignment="1">
      <alignment horizontal="center" vertical="center"/>
    </xf>
    <xf numFmtId="49" fontId="8" fillId="0" borderId="2" xfId="0" applyNumberFormat="1" applyFont="1" applyBorder="1" applyAlignment="1">
      <alignment horizontal="center" vertical="center"/>
    </xf>
    <xf numFmtId="49" fontId="6" fillId="0" borderId="2" xfId="0" applyNumberFormat="1" applyFont="1" applyBorder="1" applyAlignment="1">
      <alignment horizontal="center" vertical="center"/>
    </xf>
    <xf numFmtId="0" fontId="17" fillId="0" borderId="2" xfId="0" applyFont="1" applyBorder="1" applyAlignment="1">
      <alignment horizontal="center" vertical="center" wrapText="1"/>
    </xf>
    <xf numFmtId="178" fontId="12" fillId="0" borderId="4" xfId="0" applyNumberFormat="1" applyFont="1" applyBorder="1" applyAlignment="1">
      <alignment horizontal="center" vertical="center"/>
    </xf>
    <xf numFmtId="0" fontId="6" fillId="0" borderId="1" xfId="0" applyFont="1" applyBorder="1" applyAlignment="1">
      <alignment vertical="center"/>
    </xf>
    <xf numFmtId="31" fontId="10" fillId="0" borderId="0" xfId="0" applyNumberFormat="1" applyFont="1" applyAlignment="1">
      <alignment horizontal="center" vertical="top"/>
    </xf>
    <xf numFmtId="0" fontId="10" fillId="0" borderId="0" xfId="0" applyFont="1" applyAlignment="1">
      <alignment vertical="top"/>
    </xf>
    <xf numFmtId="176" fontId="11" fillId="0" borderId="0" xfId="0" applyNumberFormat="1" applyFont="1" applyAlignment="1">
      <alignment horizontal="center" vertical="top"/>
    </xf>
    <xf numFmtId="0" fontId="21" fillId="0" borderId="0" xfId="0" applyFont="1" applyAlignment="1">
      <alignment horizontal="left" vertical="center"/>
    </xf>
    <xf numFmtId="0" fontId="24" fillId="0" borderId="0" xfId="0" applyFont="1" applyAlignment="1">
      <alignment vertical="center"/>
    </xf>
    <xf numFmtId="180" fontId="6" fillId="2" borderId="2" xfId="0" applyNumberFormat="1" applyFont="1" applyFill="1" applyBorder="1" applyAlignment="1">
      <alignment horizontal="center" vertical="center"/>
    </xf>
    <xf numFmtId="180" fontId="6" fillId="0" borderId="2" xfId="0" applyNumberFormat="1" applyFont="1" applyBorder="1" applyAlignment="1">
      <alignment horizontal="center" vertical="center"/>
    </xf>
    <xf numFmtId="0" fontId="6" fillId="0" borderId="1" xfId="0" applyFont="1" applyBorder="1" applyAlignment="1">
      <alignment vertical="center" shrinkToFit="1"/>
    </xf>
    <xf numFmtId="177" fontId="6" fillId="0" borderId="12" xfId="0" applyNumberFormat="1" applyFont="1" applyBorder="1" applyAlignment="1">
      <alignment vertical="center"/>
    </xf>
    <xf numFmtId="176" fontId="27" fillId="0" borderId="0" xfId="0" applyNumberFormat="1" applyFont="1" applyAlignment="1">
      <alignment vertical="top" shrinkToFit="1"/>
    </xf>
    <xf numFmtId="0" fontId="27" fillId="0" borderId="0" xfId="0" applyFont="1" applyAlignment="1">
      <alignment vertical="center"/>
    </xf>
    <xf numFmtId="0" fontId="14" fillId="0" borderId="1" xfId="2" applyFont="1" applyBorder="1" applyAlignment="1">
      <alignment vertical="center"/>
    </xf>
    <xf numFmtId="0" fontId="14" fillId="0" borderId="8" xfId="2" applyFont="1" applyBorder="1" applyAlignment="1">
      <alignment vertical="center"/>
    </xf>
    <xf numFmtId="0" fontId="6" fillId="0" borderId="5" xfId="0" applyFont="1" applyBorder="1" applyAlignment="1">
      <alignment vertical="center"/>
    </xf>
    <xf numFmtId="49" fontId="6" fillId="0" borderId="1" xfId="0" applyNumberFormat="1" applyFont="1" applyBorder="1" applyAlignment="1">
      <alignment vertical="center"/>
    </xf>
    <xf numFmtId="49" fontId="6" fillId="0" borderId="8" xfId="0" applyNumberFormat="1" applyFont="1" applyBorder="1" applyAlignment="1">
      <alignment vertical="center"/>
    </xf>
    <xf numFmtId="49" fontId="6" fillId="0" borderId="5" xfId="0" applyNumberFormat="1" applyFont="1" applyBorder="1" applyAlignment="1">
      <alignment vertical="center"/>
    </xf>
    <xf numFmtId="0" fontId="6" fillId="0" borderId="1" xfId="0" applyFont="1" applyBorder="1" applyAlignment="1">
      <alignment horizontal="center" vertical="center"/>
    </xf>
    <xf numFmtId="0" fontId="6" fillId="0" borderId="5" xfId="0" applyFont="1" applyBorder="1" applyAlignment="1">
      <alignment horizontal="center" vertical="center"/>
    </xf>
    <xf numFmtId="3" fontId="6" fillId="0" borderId="2" xfId="0" applyNumberFormat="1" applyFont="1" applyBorder="1" applyAlignment="1">
      <alignment vertical="center"/>
    </xf>
    <xf numFmtId="0" fontId="6" fillId="0" borderId="2" xfId="0" applyFont="1" applyBorder="1" applyAlignment="1">
      <alignment horizontal="center" vertical="center"/>
    </xf>
    <xf numFmtId="0" fontId="0" fillId="0" borderId="2" xfId="0" applyBorder="1" applyAlignment="1">
      <alignment horizontal="center" vertical="center"/>
    </xf>
    <xf numFmtId="6" fontId="6" fillId="0" borderId="2" xfId="0" applyNumberFormat="1" applyFont="1" applyBorder="1" applyAlignment="1">
      <alignment horizontal="center" vertical="center"/>
    </xf>
    <xf numFmtId="3" fontId="6" fillId="0" borderId="11" xfId="0" applyNumberFormat="1" applyFont="1" applyBorder="1" applyAlignment="1">
      <alignment vertical="center"/>
    </xf>
    <xf numFmtId="6" fontId="6" fillId="0" borderId="3" xfId="0" applyNumberFormat="1" applyFont="1" applyBorder="1" applyAlignment="1">
      <alignment horizontal="center" vertical="center"/>
    </xf>
    <xf numFmtId="0" fontId="6" fillId="0" borderId="3" xfId="0" applyFont="1" applyBorder="1" applyAlignment="1">
      <alignment horizontal="center" vertical="center"/>
    </xf>
    <xf numFmtId="0" fontId="6" fillId="0" borderId="6" xfId="0" applyFont="1" applyBorder="1" applyAlignment="1">
      <alignment horizontal="center" vertical="center"/>
    </xf>
    <xf numFmtId="0" fontId="13" fillId="0" borderId="2" xfId="0" applyFont="1" applyBorder="1" applyAlignment="1">
      <alignment horizontal="center" vertical="center" wrapText="1"/>
    </xf>
    <xf numFmtId="0" fontId="9" fillId="0" borderId="0" xfId="0" applyFont="1" applyAlignment="1">
      <alignment horizontal="center" vertical="center"/>
    </xf>
    <xf numFmtId="0" fontId="25" fillId="0" borderId="7" xfId="0" applyFont="1" applyBorder="1" applyAlignment="1">
      <alignment horizontal="center" vertical="center" wrapText="1"/>
    </xf>
    <xf numFmtId="0" fontId="25" fillId="0" borderId="0" xfId="0" applyFont="1" applyAlignment="1">
      <alignment horizontal="center" vertical="center" wrapText="1"/>
    </xf>
    <xf numFmtId="0" fontId="23" fillId="0" borderId="7" xfId="0" applyFont="1" applyBorder="1" applyAlignment="1">
      <alignment horizontal="center" vertical="center" wrapText="1"/>
    </xf>
    <xf numFmtId="0" fontId="23" fillId="0" borderId="0" xfId="0" applyFont="1" applyAlignment="1">
      <alignment horizontal="center" vertical="center" wrapText="1"/>
    </xf>
    <xf numFmtId="0" fontId="22" fillId="0" borderId="7" xfId="0" applyFont="1" applyBorder="1" applyAlignment="1">
      <alignment horizontal="center" vertical="center" wrapText="1"/>
    </xf>
    <xf numFmtId="0" fontId="22" fillId="0" borderId="0" xfId="0" applyFont="1" applyAlignment="1">
      <alignment horizontal="center" vertical="center" wrapText="1"/>
    </xf>
    <xf numFmtId="0" fontId="22" fillId="0" borderId="7" xfId="0" applyFont="1" applyBorder="1" applyAlignment="1">
      <alignment horizontal="center" vertical="center"/>
    </xf>
    <xf numFmtId="0" fontId="22" fillId="0" borderId="9" xfId="0" applyFont="1" applyBorder="1" applyAlignment="1">
      <alignment horizontal="center" vertical="center"/>
    </xf>
    <xf numFmtId="0" fontId="26" fillId="0" borderId="7" xfId="0" applyFont="1" applyBorder="1" applyAlignment="1">
      <alignment horizontal="center" vertical="center" wrapText="1"/>
    </xf>
    <xf numFmtId="0" fontId="26" fillId="0" borderId="9" xfId="0" applyFont="1" applyBorder="1" applyAlignment="1">
      <alignment horizontal="center" vertical="center" wrapText="1"/>
    </xf>
    <xf numFmtId="0" fontId="6" fillId="0" borderId="10" xfId="0" applyFont="1" applyBorder="1" applyAlignment="1">
      <alignment horizontal="right" vertical="center"/>
    </xf>
    <xf numFmtId="0" fontId="6" fillId="0" borderId="11" xfId="0" applyFont="1" applyBorder="1" applyAlignment="1">
      <alignment horizontal="right" vertical="center"/>
    </xf>
    <xf numFmtId="3" fontId="6" fillId="0" borderId="3" xfId="0" applyNumberFormat="1" applyFont="1" applyBorder="1" applyAlignment="1">
      <alignment vertical="center"/>
    </xf>
  </cellXfs>
  <cellStyles count="10">
    <cellStyle name="Hyperlink" xfId="9" xr:uid="{00000000-0005-0000-0000-000000000000}"/>
    <cellStyle name="ハイパーリンク" xfId="2" builtinId="8"/>
    <cellStyle name="ハイパーリンク 2" xfId="6" xr:uid="{00000000-0005-0000-0000-000002000000}"/>
    <cellStyle name="ハイパーリンク 3" xfId="8" xr:uid="{00000000-0005-0000-0000-000003000000}"/>
    <cellStyle name="ハイパーリンク 4" xfId="4" xr:uid="{00000000-0005-0000-0000-000004000000}"/>
    <cellStyle name="標準" xfId="0" builtinId="0"/>
    <cellStyle name="標準 2" xfId="1" xr:uid="{00000000-0005-0000-0000-000006000000}"/>
    <cellStyle name="標準 2 2" xfId="5" xr:uid="{00000000-0005-0000-0000-000007000000}"/>
    <cellStyle name="標準 3" xfId="7" xr:uid="{00000000-0005-0000-0000-000008000000}"/>
    <cellStyle name="標準 4" xfId="3" xr:uid="{00000000-0005-0000-0000-000009000000}"/>
  </cellStyles>
  <dxfs count="0"/>
  <tableStyles count="0" defaultTableStyle="TableStyleMedium2" defaultPivotStyle="PivotStyleLight16"/>
  <colors>
    <mruColors>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07"/>
  <sheetViews>
    <sheetView showZeros="0" zoomScaleNormal="100" workbookViewId="0">
      <selection activeCell="C5" sqref="C5:D5"/>
    </sheetView>
  </sheetViews>
  <sheetFormatPr defaultColWidth="9" defaultRowHeight="18" x14ac:dyDescent="0.2"/>
  <cols>
    <col min="1" max="1" width="7.77734375" style="1" bestFit="1" customWidth="1"/>
    <col min="2" max="2" width="15" style="1" customWidth="1"/>
    <col min="3" max="3" width="29.109375" style="1" customWidth="1"/>
    <col min="4" max="4" width="26.21875" style="1" customWidth="1"/>
    <col min="5" max="5" width="7" style="1" customWidth="1"/>
    <col min="6" max="6" width="7.21875" style="1" bestFit="1" customWidth="1"/>
    <col min="7" max="7" width="7.77734375" style="1" customWidth="1"/>
    <col min="8" max="8" width="23.6640625" style="1" customWidth="1"/>
    <col min="9" max="10" width="9.77734375" style="1" customWidth="1"/>
    <col min="11" max="11" width="11.33203125" style="1" customWidth="1"/>
    <col min="12" max="12" width="24.33203125" style="1" bestFit="1" customWidth="1"/>
    <col min="13" max="16384" width="9" style="1"/>
  </cols>
  <sheetData>
    <row r="1" spans="1:10" ht="26.4" x14ac:dyDescent="0.2">
      <c r="A1" s="58" t="s">
        <v>46</v>
      </c>
      <c r="B1" s="58"/>
      <c r="C1" s="58"/>
      <c r="D1" s="58"/>
      <c r="E1" s="58"/>
      <c r="F1" s="58"/>
      <c r="G1" s="58"/>
      <c r="H1" s="58"/>
      <c r="I1" s="58"/>
      <c r="J1" s="58"/>
    </row>
    <row r="2" spans="1:10" ht="22.2" x14ac:dyDescent="0.2">
      <c r="B2" s="2" t="s">
        <v>7</v>
      </c>
      <c r="C2" s="30">
        <v>45963</v>
      </c>
      <c r="D2" s="31" t="s">
        <v>28</v>
      </c>
    </row>
    <row r="3" spans="1:10" s="2" customFormat="1" ht="22.2" x14ac:dyDescent="0.2">
      <c r="B3" s="3" t="s">
        <v>0</v>
      </c>
      <c r="C3" s="32">
        <v>45946</v>
      </c>
      <c r="D3" s="4" t="s">
        <v>24</v>
      </c>
    </row>
    <row r="4" spans="1:10" x14ac:dyDescent="0.2">
      <c r="B4" s="9"/>
      <c r="C4" s="39"/>
      <c r="D4" s="40"/>
    </row>
    <row r="5" spans="1:10" ht="30" customHeight="1" x14ac:dyDescent="0.2">
      <c r="B5" s="7" t="s">
        <v>25</v>
      </c>
      <c r="C5" s="47"/>
      <c r="D5" s="48"/>
      <c r="E5" s="27" t="s">
        <v>18</v>
      </c>
      <c r="F5" s="41"/>
      <c r="G5" s="42"/>
      <c r="H5" s="43"/>
    </row>
    <row r="6" spans="1:10" ht="30" customHeight="1" x14ac:dyDescent="0.2">
      <c r="B6" s="7" t="s">
        <v>19</v>
      </c>
      <c r="C6" s="47"/>
      <c r="D6" s="48"/>
      <c r="E6" s="8" t="s">
        <v>20</v>
      </c>
      <c r="F6" s="44"/>
      <c r="G6" s="45"/>
      <c r="H6" s="46"/>
    </row>
    <row r="7" spans="1:10" ht="30" x14ac:dyDescent="0.2">
      <c r="B7" s="9"/>
      <c r="C7" s="10"/>
      <c r="D7" s="11"/>
      <c r="E7" s="8" t="s">
        <v>21</v>
      </c>
      <c r="F7" s="44"/>
      <c r="G7" s="45"/>
      <c r="H7" s="46"/>
    </row>
    <row r="8" spans="1:10" s="2" customFormat="1" ht="22.2" x14ac:dyDescent="0.2">
      <c r="B8" s="3"/>
      <c r="C8" s="5"/>
      <c r="D8" s="6"/>
    </row>
    <row r="9" spans="1:10" x14ac:dyDescent="0.2">
      <c r="B9" s="1" t="s">
        <v>14</v>
      </c>
    </row>
    <row r="10" spans="1:10" x14ac:dyDescent="0.2">
      <c r="B10" s="1" t="s">
        <v>10</v>
      </c>
    </row>
    <row r="11" spans="1:10" x14ac:dyDescent="0.2">
      <c r="B11" s="1" t="s">
        <v>1</v>
      </c>
    </row>
    <row r="12" spans="1:10" x14ac:dyDescent="0.2">
      <c r="C12" s="20" t="s">
        <v>13</v>
      </c>
      <c r="D12" s="50" t="s">
        <v>11</v>
      </c>
      <c r="E12" s="51"/>
      <c r="F12" s="50" t="s">
        <v>23</v>
      </c>
      <c r="G12" s="50"/>
      <c r="H12" s="12" t="s">
        <v>12</v>
      </c>
    </row>
    <row r="13" spans="1:10" x14ac:dyDescent="0.2">
      <c r="B13" s="1" t="s">
        <v>2</v>
      </c>
      <c r="C13" s="29" t="s">
        <v>39</v>
      </c>
      <c r="D13" s="52">
        <v>2500</v>
      </c>
      <c r="E13" s="52"/>
      <c r="F13" s="49"/>
      <c r="G13" s="49"/>
      <c r="H13" s="14">
        <f>D13*F13</f>
        <v>0</v>
      </c>
    </row>
    <row r="14" spans="1:10" x14ac:dyDescent="0.2">
      <c r="C14" s="29" t="s">
        <v>40</v>
      </c>
      <c r="D14" s="52">
        <v>2000</v>
      </c>
      <c r="E14" s="52"/>
      <c r="F14" s="49"/>
      <c r="G14" s="49"/>
      <c r="H14" s="14">
        <f t="shared" ref="H14:H15" si="0">D14*F14</f>
        <v>0</v>
      </c>
    </row>
    <row r="15" spans="1:10" ht="18.600000000000001" thickBot="1" x14ac:dyDescent="0.25">
      <c r="C15" s="37" t="s">
        <v>69</v>
      </c>
      <c r="D15" s="54">
        <v>500</v>
      </c>
      <c r="E15" s="54"/>
      <c r="F15" s="71"/>
      <c r="G15" s="71"/>
      <c r="H15" s="14">
        <f t="shared" si="0"/>
        <v>0</v>
      </c>
    </row>
    <row r="16" spans="1:10" ht="18.600000000000001" thickBot="1" x14ac:dyDescent="0.25">
      <c r="D16" s="69" t="s">
        <v>26</v>
      </c>
      <c r="E16" s="70"/>
      <c r="F16" s="53">
        <f>SUM(F13:G14)</f>
        <v>0</v>
      </c>
      <c r="G16" s="53"/>
      <c r="H16" s="38">
        <f>SUM(H13:H15)</f>
        <v>0</v>
      </c>
    </row>
    <row r="17" spans="1:11" ht="27" thickBot="1" x14ac:dyDescent="0.25">
      <c r="B17" s="15" t="s">
        <v>15</v>
      </c>
      <c r="C17" s="28" t="s">
        <v>22</v>
      </c>
    </row>
    <row r="18" spans="1:11" x14ac:dyDescent="0.2">
      <c r="B18" s="1" t="s">
        <v>37</v>
      </c>
    </row>
    <row r="19" spans="1:11" x14ac:dyDescent="0.2">
      <c r="C19" s="1" t="s">
        <v>54</v>
      </c>
      <c r="D19" s="1" t="s">
        <v>55</v>
      </c>
    </row>
    <row r="20" spans="1:11" x14ac:dyDescent="0.2">
      <c r="C20" s="1" t="s">
        <v>57</v>
      </c>
      <c r="D20" s="1" t="s">
        <v>56</v>
      </c>
    </row>
    <row r="21" spans="1:11" x14ac:dyDescent="0.2">
      <c r="C21" s="1" t="s">
        <v>58</v>
      </c>
      <c r="D21" s="1" t="s">
        <v>59</v>
      </c>
    </row>
    <row r="22" spans="1:11" x14ac:dyDescent="0.2">
      <c r="B22" s="1" t="s">
        <v>45</v>
      </c>
    </row>
    <row r="23" spans="1:11" x14ac:dyDescent="0.2">
      <c r="B23" s="1" t="s">
        <v>41</v>
      </c>
    </row>
    <row r="24" spans="1:11" x14ac:dyDescent="0.2">
      <c r="B24" s="1" t="s">
        <v>42</v>
      </c>
    </row>
    <row r="26" spans="1:11" ht="26.4" x14ac:dyDescent="0.2">
      <c r="B26" s="16" t="s">
        <v>6</v>
      </c>
      <c r="C26" s="17"/>
      <c r="D26" s="17"/>
    </row>
    <row r="27" spans="1:11" ht="15.75" customHeight="1" x14ac:dyDescent="0.2">
      <c r="B27" s="50" t="s">
        <v>5</v>
      </c>
      <c r="C27" s="50" t="s">
        <v>3</v>
      </c>
      <c r="D27" s="50" t="s">
        <v>4</v>
      </c>
      <c r="E27" s="50" t="s">
        <v>9</v>
      </c>
      <c r="F27" s="57" t="s">
        <v>68</v>
      </c>
      <c r="G27" s="50" t="s">
        <v>29</v>
      </c>
      <c r="H27" s="50"/>
      <c r="I27" s="50"/>
      <c r="J27" s="12" t="s">
        <v>30</v>
      </c>
      <c r="K27" s="55" t="s">
        <v>17</v>
      </c>
    </row>
    <row r="28" spans="1:11" x14ac:dyDescent="0.2">
      <c r="B28" s="50"/>
      <c r="C28" s="50"/>
      <c r="D28" s="50"/>
      <c r="E28" s="50"/>
      <c r="F28" s="57"/>
      <c r="G28" s="12" t="s">
        <v>31</v>
      </c>
      <c r="H28" s="12" t="s">
        <v>16</v>
      </c>
      <c r="I28" s="12" t="s">
        <v>51</v>
      </c>
      <c r="J28" s="12" t="s">
        <v>52</v>
      </c>
      <c r="K28" s="56"/>
    </row>
    <row r="29" spans="1:11" ht="15.75" customHeight="1" x14ac:dyDescent="0.2">
      <c r="A29" s="18" t="s">
        <v>8</v>
      </c>
      <c r="B29" s="21" t="s">
        <v>27</v>
      </c>
      <c r="C29" s="22" t="s">
        <v>38</v>
      </c>
      <c r="D29" s="22" t="str">
        <f>PHONETIC(C29)</f>
        <v>キョウト タロウ</v>
      </c>
      <c r="E29" s="22">
        <v>1</v>
      </c>
      <c r="F29" s="22"/>
      <c r="G29" s="35">
        <v>45670</v>
      </c>
      <c r="H29" s="22" t="s">
        <v>47</v>
      </c>
      <c r="I29" s="23">
        <v>570</v>
      </c>
      <c r="J29" s="24"/>
      <c r="K29" s="22"/>
    </row>
    <row r="30" spans="1:11" ht="15.75" customHeight="1" x14ac:dyDescent="0.2">
      <c r="A30" s="18"/>
      <c r="B30" s="21" t="s">
        <v>50</v>
      </c>
      <c r="C30" s="22" t="s">
        <v>66</v>
      </c>
      <c r="D30" s="22" t="str">
        <f>PHONETIC(C30)</f>
        <v>ヒガシヤマ ハナコ</v>
      </c>
      <c r="E30" s="22">
        <v>4</v>
      </c>
      <c r="F30" s="22" t="s">
        <v>49</v>
      </c>
      <c r="G30" s="35"/>
      <c r="H30" s="22"/>
      <c r="I30" s="23"/>
      <c r="J30" s="24">
        <v>250</v>
      </c>
      <c r="K30" s="22" t="s">
        <v>48</v>
      </c>
    </row>
    <row r="31" spans="1:11" s="34" customFormat="1" ht="13.2" x14ac:dyDescent="0.2">
      <c r="B31" s="59" t="s">
        <v>67</v>
      </c>
      <c r="C31" s="63" t="s">
        <v>35</v>
      </c>
      <c r="D31" s="63" t="s">
        <v>32</v>
      </c>
      <c r="E31" s="67" t="s">
        <v>36</v>
      </c>
      <c r="H31" s="65" t="s">
        <v>33</v>
      </c>
      <c r="I31" s="61" t="s">
        <v>44</v>
      </c>
      <c r="J31" s="61"/>
    </row>
    <row r="32" spans="1:11" s="34" customFormat="1" ht="13.2" x14ac:dyDescent="0.2">
      <c r="B32" s="60"/>
      <c r="C32" s="64"/>
      <c r="D32" s="64"/>
      <c r="E32" s="68"/>
      <c r="H32" s="66"/>
      <c r="I32" s="62"/>
      <c r="J32" s="62"/>
    </row>
    <row r="33" spans="1:12" x14ac:dyDescent="0.2">
      <c r="B33" s="50" t="s">
        <v>5</v>
      </c>
      <c r="C33" s="50" t="s">
        <v>3</v>
      </c>
      <c r="D33" s="50" t="s">
        <v>4</v>
      </c>
      <c r="E33" s="50" t="s">
        <v>9</v>
      </c>
      <c r="F33" s="57" t="s">
        <v>68</v>
      </c>
      <c r="G33" s="50" t="s">
        <v>29</v>
      </c>
      <c r="H33" s="50"/>
      <c r="I33" s="50"/>
      <c r="J33" s="12" t="s">
        <v>30</v>
      </c>
      <c r="K33" s="55" t="s">
        <v>17</v>
      </c>
    </row>
    <row r="34" spans="1:12" s="19" customFormat="1" ht="18" customHeight="1" x14ac:dyDescent="0.2">
      <c r="B34" s="50"/>
      <c r="C34" s="50"/>
      <c r="D34" s="50"/>
      <c r="E34" s="50"/>
      <c r="F34" s="57"/>
      <c r="G34" s="12" t="s">
        <v>31</v>
      </c>
      <c r="H34" s="12" t="s">
        <v>16</v>
      </c>
      <c r="I34" s="12" t="s">
        <v>51</v>
      </c>
      <c r="J34" s="12" t="s">
        <v>52</v>
      </c>
      <c r="K34" s="56"/>
      <c r="L34" s="33" t="str">
        <f>IF(C$5=0,"",C$5)</f>
        <v/>
      </c>
    </row>
    <row r="35" spans="1:12" ht="18" customHeight="1" x14ac:dyDescent="0.2">
      <c r="B35" s="25"/>
      <c r="C35" s="12"/>
      <c r="D35" s="12" t="str">
        <f t="shared" ref="D35:D44" si="1">PHONETIC(C35)</f>
        <v/>
      </c>
      <c r="E35" s="12"/>
      <c r="F35" s="12"/>
      <c r="G35" s="36"/>
      <c r="H35" s="12"/>
      <c r="I35" s="12"/>
      <c r="J35" s="12"/>
      <c r="K35" s="13"/>
    </row>
    <row r="36" spans="1:12" ht="18" customHeight="1" x14ac:dyDescent="0.2">
      <c r="B36" s="26"/>
      <c r="C36" s="12"/>
      <c r="D36" s="12" t="str">
        <f t="shared" si="1"/>
        <v/>
      </c>
      <c r="E36" s="12"/>
      <c r="F36" s="12"/>
      <c r="G36" s="36"/>
      <c r="H36" s="12"/>
      <c r="I36" s="12"/>
      <c r="J36" s="12"/>
      <c r="K36" s="13"/>
    </row>
    <row r="37" spans="1:12" ht="18" customHeight="1" x14ac:dyDescent="0.2">
      <c r="B37" s="26"/>
      <c r="C37" s="12"/>
      <c r="D37" s="12" t="str">
        <f t="shared" si="1"/>
        <v/>
      </c>
      <c r="E37" s="12"/>
      <c r="F37" s="12"/>
      <c r="G37" s="36"/>
      <c r="H37" s="12"/>
      <c r="I37" s="12"/>
      <c r="J37" s="12"/>
      <c r="K37" s="13"/>
    </row>
    <row r="38" spans="1:12" ht="18" customHeight="1" x14ac:dyDescent="0.2">
      <c r="B38" s="26"/>
      <c r="C38" s="12"/>
      <c r="D38" s="12" t="str">
        <f t="shared" si="1"/>
        <v/>
      </c>
      <c r="E38" s="12"/>
      <c r="F38" s="12"/>
      <c r="G38" s="36"/>
      <c r="H38" s="12"/>
      <c r="I38" s="12"/>
      <c r="J38" s="12"/>
      <c r="K38" s="13"/>
    </row>
    <row r="39" spans="1:12" ht="18" customHeight="1" x14ac:dyDescent="0.2">
      <c r="A39" s="1">
        <v>5</v>
      </c>
      <c r="B39" s="26"/>
      <c r="C39" s="12"/>
      <c r="D39" s="12" t="str">
        <f t="shared" si="1"/>
        <v/>
      </c>
      <c r="E39" s="12"/>
      <c r="F39" s="12"/>
      <c r="G39" s="36"/>
      <c r="H39" s="12"/>
      <c r="I39" s="12"/>
      <c r="J39" s="12"/>
      <c r="K39" s="13"/>
    </row>
    <row r="40" spans="1:12" ht="18" customHeight="1" x14ac:dyDescent="0.2">
      <c r="B40" s="26"/>
      <c r="C40" s="12"/>
      <c r="D40" s="12" t="str">
        <f t="shared" si="1"/>
        <v/>
      </c>
      <c r="E40" s="12"/>
      <c r="F40" s="12"/>
      <c r="G40" s="36"/>
      <c r="H40" s="12"/>
      <c r="I40" s="12"/>
      <c r="J40" s="12"/>
      <c r="K40" s="13"/>
    </row>
    <row r="41" spans="1:12" ht="18" customHeight="1" x14ac:dyDescent="0.2">
      <c r="B41" s="26"/>
      <c r="C41" s="12"/>
      <c r="D41" s="12" t="str">
        <f t="shared" si="1"/>
        <v/>
      </c>
      <c r="E41" s="12"/>
      <c r="F41" s="12"/>
      <c r="G41" s="36"/>
      <c r="H41" s="12"/>
      <c r="I41" s="12"/>
      <c r="J41" s="12"/>
      <c r="K41" s="13"/>
    </row>
    <row r="42" spans="1:12" ht="18" customHeight="1" x14ac:dyDescent="0.2">
      <c r="B42" s="26"/>
      <c r="C42" s="12"/>
      <c r="D42" s="12" t="str">
        <f t="shared" si="1"/>
        <v/>
      </c>
      <c r="E42" s="12"/>
      <c r="F42" s="12"/>
      <c r="G42" s="36"/>
      <c r="H42" s="12"/>
      <c r="I42" s="12"/>
      <c r="J42" s="12"/>
      <c r="K42" s="13"/>
    </row>
    <row r="43" spans="1:12" ht="18" customHeight="1" x14ac:dyDescent="0.2">
      <c r="B43" s="26"/>
      <c r="C43" s="12"/>
      <c r="D43" s="12" t="str">
        <f t="shared" si="1"/>
        <v/>
      </c>
      <c r="E43" s="12"/>
      <c r="F43" s="12"/>
      <c r="G43" s="36"/>
      <c r="H43" s="12"/>
      <c r="I43" s="12"/>
      <c r="J43" s="12"/>
      <c r="K43" s="13"/>
    </row>
    <row r="44" spans="1:12" ht="18" customHeight="1" x14ac:dyDescent="0.2">
      <c r="A44" s="1">
        <v>10</v>
      </c>
      <c r="B44" s="26"/>
      <c r="C44" s="12"/>
      <c r="D44" s="12" t="str">
        <f t="shared" si="1"/>
        <v/>
      </c>
      <c r="E44" s="12"/>
      <c r="F44" s="12"/>
      <c r="G44" s="36"/>
      <c r="H44" s="12"/>
      <c r="I44" s="12"/>
      <c r="J44" s="12"/>
      <c r="K44" s="13"/>
    </row>
    <row r="45" spans="1:12" ht="18" customHeight="1" x14ac:dyDescent="0.2">
      <c r="B45" s="25"/>
      <c r="C45" s="12"/>
      <c r="D45" s="12" t="str">
        <f t="shared" ref="D45:D54" si="2">PHONETIC(C45)</f>
        <v/>
      </c>
      <c r="E45" s="12"/>
      <c r="F45" s="12"/>
      <c r="G45" s="36"/>
      <c r="H45" s="12"/>
      <c r="I45" s="12"/>
      <c r="J45" s="12"/>
      <c r="K45" s="13"/>
    </row>
    <row r="46" spans="1:12" ht="18" customHeight="1" x14ac:dyDescent="0.2">
      <c r="B46" s="26"/>
      <c r="C46" s="12"/>
      <c r="D46" s="12" t="str">
        <f t="shared" si="2"/>
        <v/>
      </c>
      <c r="E46" s="12"/>
      <c r="F46" s="12"/>
      <c r="G46" s="36"/>
      <c r="H46" s="12"/>
      <c r="I46" s="12"/>
      <c r="J46" s="12"/>
      <c r="K46" s="13"/>
    </row>
    <row r="47" spans="1:12" ht="18" customHeight="1" x14ac:dyDescent="0.2">
      <c r="B47" s="26"/>
      <c r="C47" s="12"/>
      <c r="D47" s="12" t="str">
        <f t="shared" si="2"/>
        <v/>
      </c>
      <c r="E47" s="12"/>
      <c r="F47" s="12"/>
      <c r="G47" s="36"/>
      <c r="H47" s="12"/>
      <c r="I47" s="12"/>
      <c r="J47" s="12"/>
      <c r="K47" s="13"/>
    </row>
    <row r="48" spans="1:12" ht="18" customHeight="1" x14ac:dyDescent="0.2">
      <c r="B48" s="26"/>
      <c r="C48" s="12"/>
      <c r="D48" s="12" t="str">
        <f t="shared" si="2"/>
        <v/>
      </c>
      <c r="E48" s="12"/>
      <c r="F48" s="12"/>
      <c r="G48" s="36"/>
      <c r="H48" s="12"/>
      <c r="I48" s="12"/>
      <c r="J48" s="12"/>
      <c r="K48" s="13"/>
    </row>
    <row r="49" spans="1:11" ht="18" customHeight="1" x14ac:dyDescent="0.2">
      <c r="A49" s="1">
        <v>15</v>
      </c>
      <c r="B49" s="26"/>
      <c r="C49" s="12"/>
      <c r="D49" s="12" t="str">
        <f t="shared" si="2"/>
        <v/>
      </c>
      <c r="E49" s="12"/>
      <c r="F49" s="12"/>
      <c r="G49" s="36"/>
      <c r="H49" s="12"/>
      <c r="I49" s="12"/>
      <c r="J49" s="12"/>
      <c r="K49" s="13"/>
    </row>
    <row r="50" spans="1:11" ht="18" customHeight="1" x14ac:dyDescent="0.2">
      <c r="B50" s="26"/>
      <c r="C50" s="12"/>
      <c r="D50" s="12" t="str">
        <f t="shared" si="2"/>
        <v/>
      </c>
      <c r="E50" s="12"/>
      <c r="F50" s="12"/>
      <c r="G50" s="36"/>
      <c r="H50" s="12"/>
      <c r="I50" s="12"/>
      <c r="J50" s="12"/>
      <c r="K50" s="13"/>
    </row>
    <row r="51" spans="1:11" ht="18" customHeight="1" x14ac:dyDescent="0.2">
      <c r="B51" s="26"/>
      <c r="C51" s="12"/>
      <c r="D51" s="12" t="str">
        <f t="shared" si="2"/>
        <v/>
      </c>
      <c r="E51" s="12"/>
      <c r="F51" s="12"/>
      <c r="G51" s="36"/>
      <c r="H51" s="12"/>
      <c r="I51" s="12"/>
      <c r="J51" s="12"/>
      <c r="K51" s="13"/>
    </row>
    <row r="52" spans="1:11" ht="18" customHeight="1" x14ac:dyDescent="0.2">
      <c r="B52" s="26"/>
      <c r="C52" s="12"/>
      <c r="D52" s="12" t="str">
        <f t="shared" si="2"/>
        <v/>
      </c>
      <c r="E52" s="12"/>
      <c r="F52" s="12"/>
      <c r="G52" s="36"/>
      <c r="H52" s="12"/>
      <c r="I52" s="12"/>
      <c r="J52" s="12"/>
      <c r="K52" s="13"/>
    </row>
    <row r="53" spans="1:11" ht="18" customHeight="1" x14ac:dyDescent="0.2">
      <c r="B53" s="26"/>
      <c r="C53" s="12"/>
      <c r="D53" s="12" t="str">
        <f t="shared" si="2"/>
        <v/>
      </c>
      <c r="E53" s="12"/>
      <c r="F53" s="12"/>
      <c r="G53" s="36"/>
      <c r="H53" s="12"/>
      <c r="I53" s="12"/>
      <c r="J53" s="12"/>
      <c r="K53" s="13"/>
    </row>
    <row r="54" spans="1:11" ht="18" customHeight="1" x14ac:dyDescent="0.2">
      <c r="A54" s="1">
        <v>20</v>
      </c>
      <c r="B54" s="26"/>
      <c r="C54" s="12"/>
      <c r="D54" s="12" t="str">
        <f t="shared" si="2"/>
        <v/>
      </c>
      <c r="E54" s="12"/>
      <c r="F54" s="12"/>
      <c r="G54" s="36"/>
      <c r="H54" s="12"/>
      <c r="I54" s="12"/>
      <c r="J54" s="12"/>
      <c r="K54" s="13"/>
    </row>
    <row r="55" spans="1:11" x14ac:dyDescent="0.2">
      <c r="B55" s="1" t="s">
        <v>43</v>
      </c>
    </row>
    <row r="56" spans="1:11" ht="18" customHeight="1" x14ac:dyDescent="0.2"/>
    <row r="57" spans="1:11" ht="18" customHeight="1" x14ac:dyDescent="0.2"/>
    <row r="58" spans="1:11" ht="18" customHeight="1" x14ac:dyDescent="0.2"/>
    <row r="59" spans="1:11" ht="18" customHeight="1" x14ac:dyDescent="0.2"/>
    <row r="60" spans="1:11" ht="18" customHeight="1" x14ac:dyDescent="0.2"/>
    <row r="61" spans="1:11" ht="18" customHeight="1" x14ac:dyDescent="0.2"/>
    <row r="62" spans="1:11" ht="18" customHeight="1" x14ac:dyDescent="0.2"/>
    <row r="63" spans="1:11" ht="18" customHeight="1" x14ac:dyDescent="0.2"/>
    <row r="64" spans="1:11" ht="18" customHeight="1" x14ac:dyDescent="0.2"/>
    <row r="65" ht="18" customHeight="1" x14ac:dyDescent="0.2"/>
    <row r="66" ht="18" customHeight="1" x14ac:dyDescent="0.2"/>
    <row r="67" ht="18" customHeight="1" x14ac:dyDescent="0.2"/>
    <row r="68" ht="18" customHeight="1" x14ac:dyDescent="0.2"/>
    <row r="69" ht="18" customHeight="1" x14ac:dyDescent="0.2"/>
    <row r="70" ht="18" customHeight="1" x14ac:dyDescent="0.2"/>
    <row r="71" ht="18" customHeight="1" x14ac:dyDescent="0.2"/>
    <row r="72" ht="18" customHeight="1" x14ac:dyDescent="0.2"/>
    <row r="73" ht="18" customHeight="1" x14ac:dyDescent="0.2"/>
    <row r="74" ht="18" customHeight="1" x14ac:dyDescent="0.2"/>
    <row r="75" ht="18" customHeight="1" x14ac:dyDescent="0.2"/>
    <row r="76" ht="18" customHeight="1" x14ac:dyDescent="0.2"/>
    <row r="77" ht="18" customHeight="1" x14ac:dyDescent="0.2"/>
    <row r="78" ht="18" customHeight="1" x14ac:dyDescent="0.2"/>
    <row r="79" ht="18" customHeight="1" x14ac:dyDescent="0.2"/>
    <row r="80" ht="18" customHeight="1" x14ac:dyDescent="0.2"/>
    <row r="81" ht="18" customHeight="1" x14ac:dyDescent="0.2"/>
    <row r="82" ht="18" customHeight="1" x14ac:dyDescent="0.2"/>
    <row r="83" ht="18" customHeight="1" x14ac:dyDescent="0.2"/>
    <row r="84" ht="18" customHeight="1" x14ac:dyDescent="0.2"/>
    <row r="85" ht="18" customHeight="1" x14ac:dyDescent="0.2"/>
    <row r="86" ht="18" customHeight="1" x14ac:dyDescent="0.2"/>
    <row r="87" ht="18" customHeight="1" x14ac:dyDescent="0.2"/>
    <row r="88" ht="18" customHeight="1" x14ac:dyDescent="0.2"/>
    <row r="89" ht="18" customHeight="1" x14ac:dyDescent="0.2"/>
    <row r="90" ht="18" customHeight="1" x14ac:dyDescent="0.2"/>
    <row r="91" ht="18" customHeight="1" x14ac:dyDescent="0.2"/>
    <row r="92" ht="18" customHeight="1" x14ac:dyDescent="0.2"/>
    <row r="93" ht="18" customHeight="1" x14ac:dyDescent="0.2"/>
    <row r="94" ht="18" customHeight="1" x14ac:dyDescent="0.2"/>
    <row r="95" ht="18" customHeight="1" x14ac:dyDescent="0.2"/>
    <row r="96" ht="18" customHeight="1" x14ac:dyDescent="0.2"/>
    <row r="97" ht="18" customHeight="1" x14ac:dyDescent="0.2"/>
    <row r="98" ht="18" customHeight="1" x14ac:dyDescent="0.2"/>
    <row r="99" ht="18" customHeight="1" x14ac:dyDescent="0.2"/>
    <row r="100" ht="18" customHeight="1" x14ac:dyDescent="0.2"/>
    <row r="101" ht="18" customHeight="1" x14ac:dyDescent="0.2"/>
    <row r="102" ht="18" customHeight="1" x14ac:dyDescent="0.2"/>
    <row r="103" ht="18" customHeight="1" x14ac:dyDescent="0.2"/>
    <row r="104" ht="18" customHeight="1" x14ac:dyDescent="0.2"/>
    <row r="105" ht="18" customHeight="1" x14ac:dyDescent="0.2"/>
    <row r="106" ht="18" customHeight="1" x14ac:dyDescent="0.2"/>
    <row r="107" ht="18" customHeight="1" x14ac:dyDescent="0.2"/>
    <row r="108" ht="18" customHeight="1" x14ac:dyDescent="0.2"/>
    <row r="109" ht="18" customHeight="1" x14ac:dyDescent="0.2"/>
    <row r="110" ht="18" customHeight="1" x14ac:dyDescent="0.2"/>
    <row r="111" ht="18" customHeight="1" x14ac:dyDescent="0.2"/>
    <row r="112" ht="18" customHeight="1" x14ac:dyDescent="0.2"/>
    <row r="113" ht="18" customHeight="1" x14ac:dyDescent="0.2"/>
    <row r="114" ht="18" customHeight="1" x14ac:dyDescent="0.2"/>
    <row r="115" ht="18" customHeight="1" x14ac:dyDescent="0.2"/>
    <row r="116" ht="18" customHeight="1" x14ac:dyDescent="0.2"/>
    <row r="117" ht="18" customHeight="1" x14ac:dyDescent="0.2"/>
    <row r="118" ht="18" customHeight="1" x14ac:dyDescent="0.2"/>
    <row r="119" ht="18" customHeight="1" x14ac:dyDescent="0.2"/>
    <row r="120" ht="18" customHeight="1" x14ac:dyDescent="0.2"/>
    <row r="121" ht="18" customHeight="1" x14ac:dyDescent="0.2"/>
    <row r="122" ht="18" customHeight="1" x14ac:dyDescent="0.2"/>
    <row r="123" ht="18" customHeight="1" x14ac:dyDescent="0.2"/>
    <row r="124" ht="18" customHeight="1" x14ac:dyDescent="0.2"/>
    <row r="125" ht="18" customHeight="1" x14ac:dyDescent="0.2"/>
    <row r="126" ht="18" customHeight="1" x14ac:dyDescent="0.2"/>
    <row r="127" ht="18" customHeight="1" x14ac:dyDescent="0.2"/>
    <row r="128" ht="18" customHeight="1" x14ac:dyDescent="0.2"/>
    <row r="129" ht="18" customHeight="1" x14ac:dyDescent="0.2"/>
    <row r="130" ht="18" customHeight="1" x14ac:dyDescent="0.2"/>
    <row r="131" ht="18" customHeight="1" x14ac:dyDescent="0.2"/>
    <row r="132" ht="18" customHeight="1" x14ac:dyDescent="0.2"/>
    <row r="133" ht="18" customHeight="1" x14ac:dyDescent="0.2"/>
    <row r="134" ht="18" customHeight="1" x14ac:dyDescent="0.2"/>
    <row r="135" ht="18" customHeight="1" x14ac:dyDescent="0.2"/>
    <row r="136" ht="18" customHeight="1" x14ac:dyDescent="0.2"/>
    <row r="137" ht="18" customHeight="1" x14ac:dyDescent="0.2"/>
    <row r="138" ht="18" customHeight="1" x14ac:dyDescent="0.2"/>
    <row r="139" ht="18" customHeight="1" x14ac:dyDescent="0.2"/>
    <row r="140" ht="18" customHeight="1" x14ac:dyDescent="0.2"/>
    <row r="141" ht="18" customHeight="1" x14ac:dyDescent="0.2"/>
    <row r="142" ht="18" customHeight="1" x14ac:dyDescent="0.2"/>
    <row r="143" ht="18" customHeight="1" x14ac:dyDescent="0.2"/>
    <row r="144" ht="18" customHeight="1" x14ac:dyDescent="0.2"/>
    <row r="145" ht="18" customHeight="1" x14ac:dyDescent="0.2"/>
    <row r="146" ht="18" customHeight="1" x14ac:dyDescent="0.2"/>
    <row r="147" ht="18" customHeight="1" x14ac:dyDescent="0.2"/>
    <row r="148" ht="18" customHeight="1" x14ac:dyDescent="0.2"/>
    <row r="149" ht="18" customHeight="1" x14ac:dyDescent="0.2"/>
    <row r="150" ht="18" customHeight="1" x14ac:dyDescent="0.2"/>
    <row r="151" ht="18" customHeight="1" x14ac:dyDescent="0.2"/>
    <row r="152" ht="18" customHeight="1" x14ac:dyDescent="0.2"/>
    <row r="153" ht="18" customHeight="1" x14ac:dyDescent="0.2"/>
    <row r="154" ht="18" customHeight="1" x14ac:dyDescent="0.2"/>
    <row r="155" ht="18" customHeight="1" x14ac:dyDescent="0.2"/>
    <row r="156" ht="18" customHeight="1" x14ac:dyDescent="0.2"/>
    <row r="157" ht="18" customHeight="1" x14ac:dyDescent="0.2"/>
    <row r="158" ht="18" customHeight="1" x14ac:dyDescent="0.2"/>
    <row r="159" ht="18" customHeight="1" x14ac:dyDescent="0.2"/>
    <row r="160" ht="18" customHeight="1" x14ac:dyDescent="0.2"/>
    <row r="161" ht="18" customHeight="1" x14ac:dyDescent="0.2"/>
    <row r="162" ht="18" customHeight="1" x14ac:dyDescent="0.2"/>
    <row r="163" ht="18" customHeight="1" x14ac:dyDescent="0.2"/>
    <row r="164" ht="18" customHeight="1" x14ac:dyDescent="0.2"/>
    <row r="165" ht="18" customHeight="1" x14ac:dyDescent="0.2"/>
    <row r="166" ht="18" customHeight="1" x14ac:dyDescent="0.2"/>
    <row r="167" ht="18" customHeight="1" x14ac:dyDescent="0.2"/>
    <row r="168" ht="18" customHeight="1" x14ac:dyDescent="0.2"/>
    <row r="169" ht="18" customHeight="1" x14ac:dyDescent="0.2"/>
    <row r="170" ht="18" customHeight="1" x14ac:dyDescent="0.2"/>
    <row r="171" ht="18" customHeight="1" x14ac:dyDescent="0.2"/>
    <row r="172" ht="18" customHeight="1" x14ac:dyDescent="0.2"/>
    <row r="173" ht="18" customHeight="1" x14ac:dyDescent="0.2"/>
    <row r="174" ht="18" customHeight="1" x14ac:dyDescent="0.2"/>
    <row r="175" ht="18" customHeight="1" x14ac:dyDescent="0.2"/>
    <row r="176" ht="18" customHeight="1" x14ac:dyDescent="0.2"/>
    <row r="177" ht="18" customHeight="1" x14ac:dyDescent="0.2"/>
    <row r="178" ht="18" customHeight="1" x14ac:dyDescent="0.2"/>
    <row r="179" ht="18" customHeight="1" x14ac:dyDescent="0.2"/>
    <row r="180" ht="18" customHeight="1" x14ac:dyDescent="0.2"/>
    <row r="181" ht="18" customHeight="1" x14ac:dyDescent="0.2"/>
    <row r="182" ht="18" customHeight="1" x14ac:dyDescent="0.2"/>
    <row r="183" ht="18" customHeight="1" x14ac:dyDescent="0.2"/>
    <row r="184" ht="18" customHeight="1" x14ac:dyDescent="0.2"/>
    <row r="185" ht="18" customHeight="1" x14ac:dyDescent="0.2"/>
    <row r="186" ht="18" customHeight="1" x14ac:dyDescent="0.2"/>
    <row r="187" ht="18" customHeight="1" x14ac:dyDescent="0.2"/>
    <row r="188" ht="18" customHeight="1" x14ac:dyDescent="0.2"/>
    <row r="189" ht="18" customHeight="1" x14ac:dyDescent="0.2"/>
    <row r="190" ht="18" customHeight="1" x14ac:dyDescent="0.2"/>
    <row r="191" ht="18" customHeight="1" x14ac:dyDescent="0.2"/>
    <row r="192" ht="18" customHeight="1" x14ac:dyDescent="0.2"/>
    <row r="193" ht="18" customHeight="1" x14ac:dyDescent="0.2"/>
    <row r="194" ht="18" customHeight="1" x14ac:dyDescent="0.2"/>
    <row r="195" ht="18" customHeight="1" x14ac:dyDescent="0.2"/>
    <row r="196" ht="18" customHeight="1" x14ac:dyDescent="0.2"/>
    <row r="197" ht="18" customHeight="1" x14ac:dyDescent="0.2"/>
    <row r="198" ht="18" customHeight="1" x14ac:dyDescent="0.2"/>
    <row r="199" ht="18" customHeight="1" x14ac:dyDescent="0.2"/>
    <row r="200" ht="18" customHeight="1" x14ac:dyDescent="0.2"/>
    <row r="201" ht="18" customHeight="1" x14ac:dyDescent="0.2"/>
    <row r="202" ht="18" customHeight="1" x14ac:dyDescent="0.2"/>
    <row r="203" ht="18" customHeight="1" x14ac:dyDescent="0.2"/>
    <row r="204" ht="18" customHeight="1" x14ac:dyDescent="0.2"/>
    <row r="205" ht="18" customHeight="1" x14ac:dyDescent="0.2"/>
    <row r="206" ht="18" customHeight="1" x14ac:dyDescent="0.2"/>
    <row r="207" ht="18" customHeight="1" x14ac:dyDescent="0.2"/>
  </sheetData>
  <mergeCells count="36">
    <mergeCell ref="A1:J1"/>
    <mergeCell ref="K33:K34"/>
    <mergeCell ref="B31:B32"/>
    <mergeCell ref="B33:B34"/>
    <mergeCell ref="C33:C34"/>
    <mergeCell ref="D33:D34"/>
    <mergeCell ref="G33:I33"/>
    <mergeCell ref="F33:F34"/>
    <mergeCell ref="E33:E34"/>
    <mergeCell ref="I31:J32"/>
    <mergeCell ref="C31:C32"/>
    <mergeCell ref="H31:H32"/>
    <mergeCell ref="E31:E32"/>
    <mergeCell ref="D31:D32"/>
    <mergeCell ref="D16:E16"/>
    <mergeCell ref="F15:G15"/>
    <mergeCell ref="F16:G16"/>
    <mergeCell ref="D15:E15"/>
    <mergeCell ref="B27:B28"/>
    <mergeCell ref="K27:K28"/>
    <mergeCell ref="C27:C28"/>
    <mergeCell ref="D27:D28"/>
    <mergeCell ref="E27:E28"/>
    <mergeCell ref="F27:F28"/>
    <mergeCell ref="G27:I27"/>
    <mergeCell ref="F14:G14"/>
    <mergeCell ref="D12:E12"/>
    <mergeCell ref="D13:E13"/>
    <mergeCell ref="D14:E14"/>
    <mergeCell ref="F12:G12"/>
    <mergeCell ref="F13:G13"/>
    <mergeCell ref="F5:H5"/>
    <mergeCell ref="F6:H6"/>
    <mergeCell ref="F7:H7"/>
    <mergeCell ref="C5:D5"/>
    <mergeCell ref="C6:D6"/>
  </mergeCells>
  <phoneticPr fontId="2"/>
  <pageMargins left="0.39370078740157483" right="0.39370078740157483" top="0.39370078740157483" bottom="0.39370078740157483" header="0.31496062992125984" footer="0.31496062992125984"/>
  <pageSetup paperSize="9" scale="90" orientation="landscape" r:id="rId1"/>
  <rowBreaks count="1" manualBreakCount="1">
    <brk id="24" max="16383" man="1"/>
  </rowBreaks>
  <colBreaks count="1" manualBreakCount="1">
    <brk id="1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ADDEA-78F9-4099-8EF3-DF69C04C6D15}">
  <dimension ref="A1:L207"/>
  <sheetViews>
    <sheetView showZeros="0" tabSelected="1" zoomScaleNormal="100" workbookViewId="0">
      <selection sqref="A1:J1"/>
    </sheetView>
  </sheetViews>
  <sheetFormatPr defaultColWidth="9" defaultRowHeight="18" x14ac:dyDescent="0.2"/>
  <cols>
    <col min="1" max="1" width="7.77734375" style="1" bestFit="1" customWidth="1"/>
    <col min="2" max="2" width="15" style="1" customWidth="1"/>
    <col min="3" max="3" width="29.109375" style="1" customWidth="1"/>
    <col min="4" max="4" width="26.21875" style="1" customWidth="1"/>
    <col min="5" max="5" width="7" style="1" customWidth="1"/>
    <col min="6" max="6" width="7.21875" style="1" bestFit="1" customWidth="1"/>
    <col min="7" max="7" width="7.77734375" style="1" customWidth="1"/>
    <col min="8" max="8" width="23.6640625" style="1" customWidth="1"/>
    <col min="9" max="10" width="9.77734375" style="1" customWidth="1"/>
    <col min="11" max="11" width="11.33203125" style="1" customWidth="1"/>
    <col min="12" max="12" width="24.33203125" style="1" bestFit="1" customWidth="1"/>
    <col min="13" max="16384" width="9" style="1"/>
  </cols>
  <sheetData>
    <row r="1" spans="1:10" ht="26.4" x14ac:dyDescent="0.2">
      <c r="A1" s="58" t="s">
        <v>53</v>
      </c>
      <c r="B1" s="58"/>
      <c r="C1" s="58"/>
      <c r="D1" s="58"/>
      <c r="E1" s="58"/>
      <c r="F1" s="58"/>
      <c r="G1" s="58"/>
      <c r="H1" s="58"/>
      <c r="I1" s="58"/>
      <c r="J1" s="58"/>
    </row>
    <row r="2" spans="1:10" ht="22.2" x14ac:dyDescent="0.2">
      <c r="B2" s="2" t="s">
        <v>7</v>
      </c>
      <c r="C2" s="30">
        <v>45963</v>
      </c>
      <c r="D2" s="31" t="s">
        <v>28</v>
      </c>
    </row>
    <row r="3" spans="1:10" s="2" customFormat="1" ht="22.2" x14ac:dyDescent="0.2">
      <c r="B3" s="3" t="s">
        <v>0</v>
      </c>
      <c r="C3" s="32">
        <v>45946</v>
      </c>
      <c r="D3" s="4" t="s">
        <v>24</v>
      </c>
    </row>
    <row r="4" spans="1:10" x14ac:dyDescent="0.2">
      <c r="B4" s="9"/>
      <c r="C4" s="39"/>
      <c r="D4" s="40"/>
    </row>
    <row r="5" spans="1:10" ht="30" customHeight="1" x14ac:dyDescent="0.2">
      <c r="B5" s="7" t="s">
        <v>25</v>
      </c>
      <c r="C5" s="47"/>
      <c r="D5" s="48"/>
      <c r="E5" s="27" t="s">
        <v>18</v>
      </c>
      <c r="F5" s="41"/>
      <c r="G5" s="42"/>
      <c r="H5" s="43"/>
    </row>
    <row r="6" spans="1:10" ht="30" customHeight="1" x14ac:dyDescent="0.2">
      <c r="B6" s="7" t="s">
        <v>19</v>
      </c>
      <c r="C6" s="47"/>
      <c r="D6" s="48"/>
      <c r="E6" s="8" t="s">
        <v>20</v>
      </c>
      <c r="F6" s="44"/>
      <c r="G6" s="45"/>
      <c r="H6" s="46"/>
    </row>
    <row r="7" spans="1:10" ht="30" x14ac:dyDescent="0.2">
      <c r="B7" s="9"/>
      <c r="C7" s="10"/>
      <c r="D7" s="11"/>
      <c r="E7" s="8" t="s">
        <v>21</v>
      </c>
      <c r="F7" s="44"/>
      <c r="G7" s="45"/>
      <c r="H7" s="46"/>
    </row>
    <row r="8" spans="1:10" s="2" customFormat="1" ht="22.2" x14ac:dyDescent="0.2">
      <c r="B8" s="3"/>
      <c r="C8" s="5"/>
      <c r="D8" s="6"/>
    </row>
    <row r="9" spans="1:10" x14ac:dyDescent="0.2">
      <c r="B9" s="1" t="s">
        <v>14</v>
      </c>
    </row>
    <row r="10" spans="1:10" x14ac:dyDescent="0.2">
      <c r="B10" s="1" t="s">
        <v>10</v>
      </c>
    </row>
    <row r="11" spans="1:10" x14ac:dyDescent="0.2">
      <c r="B11" s="1" t="s">
        <v>1</v>
      </c>
    </row>
    <row r="12" spans="1:10" x14ac:dyDescent="0.2">
      <c r="C12" s="20" t="s">
        <v>13</v>
      </c>
      <c r="D12" s="50" t="s">
        <v>11</v>
      </c>
      <c r="E12" s="51"/>
      <c r="F12" s="50" t="s">
        <v>23</v>
      </c>
      <c r="G12" s="50"/>
      <c r="H12" s="12" t="s">
        <v>12</v>
      </c>
    </row>
    <row r="13" spans="1:10" x14ac:dyDescent="0.2">
      <c r="B13" s="1" t="s">
        <v>2</v>
      </c>
      <c r="C13" s="29" t="s">
        <v>39</v>
      </c>
      <c r="D13" s="52">
        <v>2500</v>
      </c>
      <c r="E13" s="52"/>
      <c r="F13" s="49"/>
      <c r="G13" s="49"/>
      <c r="H13" s="14">
        <f>D13*F13</f>
        <v>0</v>
      </c>
    </row>
    <row r="14" spans="1:10" x14ac:dyDescent="0.2">
      <c r="C14" s="29" t="s">
        <v>40</v>
      </c>
      <c r="D14" s="52">
        <v>2000</v>
      </c>
      <c r="E14" s="52"/>
      <c r="F14" s="49"/>
      <c r="G14" s="49"/>
      <c r="H14" s="14">
        <f t="shared" ref="H14:H15" si="0">D14*F14</f>
        <v>0</v>
      </c>
    </row>
    <row r="15" spans="1:10" ht="18.600000000000001" thickBot="1" x14ac:dyDescent="0.25">
      <c r="C15" s="37" t="s">
        <v>69</v>
      </c>
      <c r="D15" s="54">
        <v>500</v>
      </c>
      <c r="E15" s="54"/>
      <c r="F15" s="71"/>
      <c r="G15" s="71"/>
      <c r="H15" s="14">
        <f t="shared" si="0"/>
        <v>0</v>
      </c>
    </row>
    <row r="16" spans="1:10" ht="18.600000000000001" thickBot="1" x14ac:dyDescent="0.25">
      <c r="D16" s="69" t="s">
        <v>26</v>
      </c>
      <c r="E16" s="70"/>
      <c r="F16" s="53">
        <f>SUM(F13:G14)</f>
        <v>0</v>
      </c>
      <c r="G16" s="53"/>
      <c r="H16" s="38">
        <f>SUM(H13:H15)</f>
        <v>0</v>
      </c>
    </row>
    <row r="17" spans="1:11" ht="27" thickBot="1" x14ac:dyDescent="0.25">
      <c r="B17" s="15" t="s">
        <v>15</v>
      </c>
      <c r="C17" s="28" t="s">
        <v>22</v>
      </c>
    </row>
    <row r="18" spans="1:11" x14ac:dyDescent="0.2">
      <c r="B18" s="1" t="s">
        <v>37</v>
      </c>
    </row>
    <row r="19" spans="1:11" x14ac:dyDescent="0.2">
      <c r="C19" s="1" t="s">
        <v>60</v>
      </c>
      <c r="D19" s="1" t="s">
        <v>63</v>
      </c>
    </row>
    <row r="20" spans="1:11" x14ac:dyDescent="0.2">
      <c r="C20" s="1" t="s">
        <v>61</v>
      </c>
      <c r="D20" s="1" t="s">
        <v>64</v>
      </c>
    </row>
    <row r="21" spans="1:11" x14ac:dyDescent="0.2">
      <c r="C21" s="1" t="s">
        <v>62</v>
      </c>
      <c r="D21" s="1" t="s">
        <v>65</v>
      </c>
    </row>
    <row r="22" spans="1:11" x14ac:dyDescent="0.2">
      <c r="B22" s="1" t="s">
        <v>45</v>
      </c>
    </row>
    <row r="23" spans="1:11" x14ac:dyDescent="0.2">
      <c r="B23" s="1" t="s">
        <v>41</v>
      </c>
    </row>
    <row r="24" spans="1:11" x14ac:dyDescent="0.2">
      <c r="B24" s="1" t="s">
        <v>42</v>
      </c>
    </row>
    <row r="26" spans="1:11" ht="26.4" x14ac:dyDescent="0.2">
      <c r="B26" s="16" t="s">
        <v>6</v>
      </c>
      <c r="C26" s="17"/>
      <c r="D26" s="17"/>
    </row>
    <row r="27" spans="1:11" ht="15.75" customHeight="1" x14ac:dyDescent="0.2">
      <c r="B27" s="50" t="s">
        <v>5</v>
      </c>
      <c r="C27" s="50" t="s">
        <v>3</v>
      </c>
      <c r="D27" s="50" t="s">
        <v>4</v>
      </c>
      <c r="E27" s="50" t="s">
        <v>9</v>
      </c>
      <c r="F27" s="57" t="s">
        <v>68</v>
      </c>
      <c r="G27" s="50" t="s">
        <v>29</v>
      </c>
      <c r="H27" s="50"/>
      <c r="I27" s="50"/>
      <c r="J27" s="12" t="s">
        <v>30</v>
      </c>
      <c r="K27" s="55" t="s">
        <v>17</v>
      </c>
    </row>
    <row r="28" spans="1:11" x14ac:dyDescent="0.2">
      <c r="B28" s="50"/>
      <c r="C28" s="50"/>
      <c r="D28" s="50"/>
      <c r="E28" s="50"/>
      <c r="F28" s="57"/>
      <c r="G28" s="12" t="s">
        <v>31</v>
      </c>
      <c r="H28" s="12" t="s">
        <v>16</v>
      </c>
      <c r="I28" s="12" t="s">
        <v>51</v>
      </c>
      <c r="J28" s="12" t="s">
        <v>52</v>
      </c>
      <c r="K28" s="56"/>
    </row>
    <row r="29" spans="1:11" ht="15.75" customHeight="1" x14ac:dyDescent="0.2">
      <c r="A29" s="18" t="s">
        <v>8</v>
      </c>
      <c r="B29" s="21" t="s">
        <v>27</v>
      </c>
      <c r="C29" s="22" t="s">
        <v>38</v>
      </c>
      <c r="D29" s="22" t="str">
        <f>PHONETIC(C29)</f>
        <v>キョウト タロウ</v>
      </c>
      <c r="E29" s="22">
        <v>11</v>
      </c>
      <c r="F29" s="22"/>
      <c r="G29" s="35">
        <v>45670</v>
      </c>
      <c r="H29" s="22" t="s">
        <v>47</v>
      </c>
      <c r="I29" s="23">
        <v>570</v>
      </c>
      <c r="J29" s="24"/>
      <c r="K29" s="22"/>
    </row>
    <row r="30" spans="1:11" ht="15.75" customHeight="1" x14ac:dyDescent="0.2">
      <c r="A30" s="18"/>
      <c r="B30" s="21" t="s">
        <v>50</v>
      </c>
      <c r="C30" s="22" t="s">
        <v>66</v>
      </c>
      <c r="D30" s="22" t="str">
        <f>PHONETIC(C30)</f>
        <v>ヒガシヤマ ハナコ</v>
      </c>
      <c r="E30" s="22">
        <v>13</v>
      </c>
      <c r="F30" s="22" t="s">
        <v>49</v>
      </c>
      <c r="G30" s="35"/>
      <c r="H30" s="22"/>
      <c r="I30" s="23"/>
      <c r="J30" s="24">
        <v>250</v>
      </c>
      <c r="K30" s="22" t="s">
        <v>48</v>
      </c>
    </row>
    <row r="31" spans="1:11" s="34" customFormat="1" ht="13.2" x14ac:dyDescent="0.2">
      <c r="B31" s="59" t="s">
        <v>34</v>
      </c>
      <c r="C31" s="63" t="s">
        <v>35</v>
      </c>
      <c r="D31" s="63" t="s">
        <v>32</v>
      </c>
      <c r="E31" s="67" t="s">
        <v>36</v>
      </c>
      <c r="H31" s="65" t="s">
        <v>33</v>
      </c>
      <c r="I31" s="61" t="s">
        <v>44</v>
      </c>
      <c r="J31" s="61"/>
    </row>
    <row r="32" spans="1:11" s="34" customFormat="1" ht="13.2" x14ac:dyDescent="0.2">
      <c r="B32" s="60"/>
      <c r="C32" s="64"/>
      <c r="D32" s="64"/>
      <c r="E32" s="68"/>
      <c r="H32" s="66"/>
      <c r="I32" s="62"/>
      <c r="J32" s="62"/>
    </row>
    <row r="33" spans="1:12" x14ac:dyDescent="0.2">
      <c r="B33" s="50" t="s">
        <v>5</v>
      </c>
      <c r="C33" s="50" t="s">
        <v>3</v>
      </c>
      <c r="D33" s="50" t="s">
        <v>4</v>
      </c>
      <c r="E33" s="50" t="s">
        <v>9</v>
      </c>
      <c r="F33" s="57" t="s">
        <v>68</v>
      </c>
      <c r="G33" s="50" t="s">
        <v>29</v>
      </c>
      <c r="H33" s="50"/>
      <c r="I33" s="50"/>
      <c r="J33" s="12" t="s">
        <v>30</v>
      </c>
      <c r="K33" s="55" t="s">
        <v>17</v>
      </c>
    </row>
    <row r="34" spans="1:12" s="19" customFormat="1" ht="18" customHeight="1" x14ac:dyDescent="0.2">
      <c r="B34" s="50"/>
      <c r="C34" s="50"/>
      <c r="D34" s="50"/>
      <c r="E34" s="50"/>
      <c r="F34" s="57"/>
      <c r="G34" s="12" t="s">
        <v>31</v>
      </c>
      <c r="H34" s="12" t="s">
        <v>16</v>
      </c>
      <c r="I34" s="12" t="s">
        <v>51</v>
      </c>
      <c r="J34" s="12" t="s">
        <v>52</v>
      </c>
      <c r="K34" s="56"/>
      <c r="L34" s="33" t="str">
        <f>IF(C$5=0,"",C$5)</f>
        <v/>
      </c>
    </row>
    <row r="35" spans="1:12" ht="18" customHeight="1" x14ac:dyDescent="0.2">
      <c r="B35" s="25"/>
      <c r="C35" s="12"/>
      <c r="D35" s="12" t="str">
        <f t="shared" ref="D35:D54" si="1">PHONETIC(C35)</f>
        <v/>
      </c>
      <c r="E35" s="12"/>
      <c r="F35" s="12"/>
      <c r="G35" s="36"/>
      <c r="H35" s="12"/>
      <c r="I35" s="12"/>
      <c r="J35" s="12"/>
      <c r="K35" s="13"/>
    </row>
    <row r="36" spans="1:12" ht="18" customHeight="1" x14ac:dyDescent="0.2">
      <c r="B36" s="26"/>
      <c r="C36" s="12"/>
      <c r="D36" s="12" t="str">
        <f t="shared" si="1"/>
        <v/>
      </c>
      <c r="E36" s="12"/>
      <c r="F36" s="12"/>
      <c r="G36" s="36"/>
      <c r="H36" s="12"/>
      <c r="I36" s="12"/>
      <c r="J36" s="12"/>
      <c r="K36" s="13"/>
    </row>
    <row r="37" spans="1:12" ht="18" customHeight="1" x14ac:dyDescent="0.2">
      <c r="B37" s="26"/>
      <c r="C37" s="12"/>
      <c r="D37" s="12" t="str">
        <f t="shared" si="1"/>
        <v/>
      </c>
      <c r="E37" s="12"/>
      <c r="F37" s="12"/>
      <c r="G37" s="36"/>
      <c r="H37" s="12"/>
      <c r="I37" s="12"/>
      <c r="J37" s="12"/>
      <c r="K37" s="13"/>
    </row>
    <row r="38" spans="1:12" ht="18" customHeight="1" x14ac:dyDescent="0.2">
      <c r="B38" s="26"/>
      <c r="C38" s="12"/>
      <c r="D38" s="12" t="str">
        <f t="shared" si="1"/>
        <v/>
      </c>
      <c r="E38" s="12"/>
      <c r="F38" s="12"/>
      <c r="G38" s="36"/>
      <c r="H38" s="12"/>
      <c r="I38" s="12"/>
      <c r="J38" s="12"/>
      <c r="K38" s="13"/>
    </row>
    <row r="39" spans="1:12" ht="18" customHeight="1" x14ac:dyDescent="0.2">
      <c r="A39" s="1">
        <v>5</v>
      </c>
      <c r="B39" s="26"/>
      <c r="C39" s="12"/>
      <c r="D39" s="12" t="str">
        <f t="shared" si="1"/>
        <v/>
      </c>
      <c r="E39" s="12"/>
      <c r="F39" s="12"/>
      <c r="G39" s="36"/>
      <c r="H39" s="12"/>
      <c r="I39" s="12"/>
      <c r="J39" s="12"/>
      <c r="K39" s="13"/>
    </row>
    <row r="40" spans="1:12" ht="18" customHeight="1" x14ac:dyDescent="0.2">
      <c r="B40" s="26"/>
      <c r="C40" s="12"/>
      <c r="D40" s="12" t="str">
        <f t="shared" si="1"/>
        <v/>
      </c>
      <c r="E40" s="12"/>
      <c r="F40" s="12"/>
      <c r="G40" s="36"/>
      <c r="H40" s="12"/>
      <c r="I40" s="12"/>
      <c r="J40" s="12"/>
      <c r="K40" s="13"/>
    </row>
    <row r="41" spans="1:12" ht="18" customHeight="1" x14ac:dyDescent="0.2">
      <c r="B41" s="26"/>
      <c r="C41" s="12"/>
      <c r="D41" s="12" t="str">
        <f t="shared" si="1"/>
        <v/>
      </c>
      <c r="E41" s="12"/>
      <c r="F41" s="12"/>
      <c r="G41" s="36"/>
      <c r="H41" s="12"/>
      <c r="I41" s="12"/>
      <c r="J41" s="12"/>
      <c r="K41" s="13"/>
    </row>
    <row r="42" spans="1:12" ht="18" customHeight="1" x14ac:dyDescent="0.2">
      <c r="B42" s="26"/>
      <c r="C42" s="12"/>
      <c r="D42" s="12" t="str">
        <f t="shared" si="1"/>
        <v/>
      </c>
      <c r="E42" s="12"/>
      <c r="F42" s="12"/>
      <c r="G42" s="36"/>
      <c r="H42" s="12"/>
      <c r="I42" s="12"/>
      <c r="J42" s="12"/>
      <c r="K42" s="13"/>
    </row>
    <row r="43" spans="1:12" ht="18" customHeight="1" x14ac:dyDescent="0.2">
      <c r="B43" s="26"/>
      <c r="C43" s="12"/>
      <c r="D43" s="12" t="str">
        <f t="shared" si="1"/>
        <v/>
      </c>
      <c r="E43" s="12"/>
      <c r="F43" s="12"/>
      <c r="G43" s="36"/>
      <c r="H43" s="12"/>
      <c r="I43" s="12"/>
      <c r="J43" s="12"/>
      <c r="K43" s="13"/>
    </row>
    <row r="44" spans="1:12" ht="18" customHeight="1" x14ac:dyDescent="0.2">
      <c r="A44" s="1">
        <v>10</v>
      </c>
      <c r="B44" s="26"/>
      <c r="C44" s="12"/>
      <c r="D44" s="12" t="str">
        <f t="shared" si="1"/>
        <v/>
      </c>
      <c r="E44" s="12"/>
      <c r="F44" s="12"/>
      <c r="G44" s="36"/>
      <c r="H44" s="12"/>
      <c r="I44" s="12"/>
      <c r="J44" s="12"/>
      <c r="K44" s="13"/>
    </row>
    <row r="45" spans="1:12" ht="18" customHeight="1" x14ac:dyDescent="0.2">
      <c r="B45" s="25"/>
      <c r="C45" s="12"/>
      <c r="D45" s="12" t="str">
        <f>PHONETIC(C45)</f>
        <v/>
      </c>
      <c r="E45" s="12"/>
      <c r="F45" s="12"/>
      <c r="G45" s="36"/>
      <c r="H45" s="12"/>
      <c r="I45" s="12"/>
      <c r="J45" s="12"/>
      <c r="K45" s="13"/>
    </row>
    <row r="46" spans="1:12" ht="18" customHeight="1" x14ac:dyDescent="0.2">
      <c r="B46" s="26"/>
      <c r="C46" s="12"/>
      <c r="D46" s="12" t="str">
        <f t="shared" si="1"/>
        <v/>
      </c>
      <c r="E46" s="12"/>
      <c r="F46" s="12"/>
      <c r="G46" s="36"/>
      <c r="H46" s="12"/>
      <c r="I46" s="12"/>
      <c r="J46" s="12"/>
      <c r="K46" s="13"/>
    </row>
    <row r="47" spans="1:12" ht="18" customHeight="1" x14ac:dyDescent="0.2">
      <c r="B47" s="26"/>
      <c r="C47" s="12"/>
      <c r="D47" s="12" t="str">
        <f t="shared" si="1"/>
        <v/>
      </c>
      <c r="E47" s="12"/>
      <c r="F47" s="12"/>
      <c r="G47" s="36"/>
      <c r="H47" s="12"/>
      <c r="I47" s="12"/>
      <c r="J47" s="12"/>
      <c r="K47" s="13"/>
    </row>
    <row r="48" spans="1:12" ht="18" customHeight="1" x14ac:dyDescent="0.2">
      <c r="B48" s="26"/>
      <c r="C48" s="12"/>
      <c r="D48" s="12" t="str">
        <f t="shared" si="1"/>
        <v/>
      </c>
      <c r="E48" s="12"/>
      <c r="F48" s="12"/>
      <c r="G48" s="36"/>
      <c r="H48" s="12"/>
      <c r="I48" s="12"/>
      <c r="J48" s="12"/>
      <c r="K48" s="13"/>
    </row>
    <row r="49" spans="1:11" ht="18" customHeight="1" x14ac:dyDescent="0.2">
      <c r="A49" s="1">
        <v>15</v>
      </c>
      <c r="B49" s="26"/>
      <c r="C49" s="12"/>
      <c r="D49" s="12" t="str">
        <f t="shared" si="1"/>
        <v/>
      </c>
      <c r="E49" s="12"/>
      <c r="F49" s="12"/>
      <c r="G49" s="36"/>
      <c r="H49" s="12"/>
      <c r="I49" s="12"/>
      <c r="J49" s="12"/>
      <c r="K49" s="13"/>
    </row>
    <row r="50" spans="1:11" ht="18" customHeight="1" x14ac:dyDescent="0.2">
      <c r="B50" s="26"/>
      <c r="C50" s="12"/>
      <c r="D50" s="12" t="str">
        <f t="shared" si="1"/>
        <v/>
      </c>
      <c r="E50" s="12"/>
      <c r="F50" s="12"/>
      <c r="G50" s="36"/>
      <c r="H50" s="12"/>
      <c r="I50" s="12"/>
      <c r="J50" s="12"/>
      <c r="K50" s="13"/>
    </row>
    <row r="51" spans="1:11" ht="18" customHeight="1" x14ac:dyDescent="0.2">
      <c r="B51" s="26"/>
      <c r="C51" s="12"/>
      <c r="D51" s="12" t="str">
        <f t="shared" si="1"/>
        <v/>
      </c>
      <c r="E51" s="12"/>
      <c r="F51" s="12"/>
      <c r="G51" s="36"/>
      <c r="H51" s="12"/>
      <c r="I51" s="12"/>
      <c r="J51" s="12"/>
      <c r="K51" s="13"/>
    </row>
    <row r="52" spans="1:11" ht="18" customHeight="1" x14ac:dyDescent="0.2">
      <c r="B52" s="26"/>
      <c r="C52" s="12"/>
      <c r="D52" s="12" t="str">
        <f t="shared" si="1"/>
        <v/>
      </c>
      <c r="E52" s="12"/>
      <c r="F52" s="12"/>
      <c r="G52" s="36"/>
      <c r="H52" s="12"/>
      <c r="I52" s="12"/>
      <c r="J52" s="12"/>
      <c r="K52" s="13"/>
    </row>
    <row r="53" spans="1:11" ht="18" customHeight="1" x14ac:dyDescent="0.2">
      <c r="B53" s="26"/>
      <c r="C53" s="12"/>
      <c r="D53" s="12" t="str">
        <f t="shared" si="1"/>
        <v/>
      </c>
      <c r="E53" s="12"/>
      <c r="F53" s="12"/>
      <c r="G53" s="36"/>
      <c r="H53" s="12"/>
      <c r="I53" s="12"/>
      <c r="J53" s="12"/>
      <c r="K53" s="13"/>
    </row>
    <row r="54" spans="1:11" ht="18" customHeight="1" x14ac:dyDescent="0.2">
      <c r="A54" s="1">
        <v>20</v>
      </c>
      <c r="B54" s="26"/>
      <c r="C54" s="12"/>
      <c r="D54" s="12" t="str">
        <f t="shared" si="1"/>
        <v/>
      </c>
      <c r="E54" s="12"/>
      <c r="F54" s="12"/>
      <c r="G54" s="36"/>
      <c r="H54" s="12"/>
      <c r="I54" s="12"/>
      <c r="J54" s="12"/>
      <c r="K54" s="13"/>
    </row>
    <row r="55" spans="1:11" x14ac:dyDescent="0.2">
      <c r="B55" s="1" t="s">
        <v>43</v>
      </c>
    </row>
    <row r="56" spans="1:11" ht="18" customHeight="1" x14ac:dyDescent="0.2"/>
    <row r="57" spans="1:11" ht="18" customHeight="1" x14ac:dyDescent="0.2"/>
    <row r="58" spans="1:11" ht="18" customHeight="1" x14ac:dyDescent="0.2"/>
    <row r="59" spans="1:11" ht="18" customHeight="1" x14ac:dyDescent="0.2"/>
    <row r="60" spans="1:11" ht="18" customHeight="1" x14ac:dyDescent="0.2"/>
    <row r="61" spans="1:11" ht="18" customHeight="1" x14ac:dyDescent="0.2"/>
    <row r="62" spans="1:11" ht="18" customHeight="1" x14ac:dyDescent="0.2"/>
    <row r="63" spans="1:11" ht="18" customHeight="1" x14ac:dyDescent="0.2"/>
    <row r="64" spans="1:11" ht="18" customHeight="1" x14ac:dyDescent="0.2"/>
    <row r="65" ht="18" customHeight="1" x14ac:dyDescent="0.2"/>
    <row r="66" ht="18" customHeight="1" x14ac:dyDescent="0.2"/>
    <row r="67" ht="18" customHeight="1" x14ac:dyDescent="0.2"/>
    <row r="68" ht="18" customHeight="1" x14ac:dyDescent="0.2"/>
    <row r="69" ht="18" customHeight="1" x14ac:dyDescent="0.2"/>
    <row r="70" ht="18" customHeight="1" x14ac:dyDescent="0.2"/>
    <row r="71" ht="18" customHeight="1" x14ac:dyDescent="0.2"/>
    <row r="72" ht="18" customHeight="1" x14ac:dyDescent="0.2"/>
    <row r="73" ht="18" customHeight="1" x14ac:dyDescent="0.2"/>
    <row r="74" ht="18" customHeight="1" x14ac:dyDescent="0.2"/>
    <row r="75" ht="18" customHeight="1" x14ac:dyDescent="0.2"/>
    <row r="76" ht="18" customHeight="1" x14ac:dyDescent="0.2"/>
    <row r="77" ht="18" customHeight="1" x14ac:dyDescent="0.2"/>
    <row r="78" ht="18" customHeight="1" x14ac:dyDescent="0.2"/>
    <row r="79" ht="18" customHeight="1" x14ac:dyDescent="0.2"/>
    <row r="80" ht="18" customHeight="1" x14ac:dyDescent="0.2"/>
    <row r="81" ht="18" customHeight="1" x14ac:dyDescent="0.2"/>
    <row r="82" ht="18" customHeight="1" x14ac:dyDescent="0.2"/>
    <row r="83" ht="18" customHeight="1" x14ac:dyDescent="0.2"/>
    <row r="84" ht="18" customHeight="1" x14ac:dyDescent="0.2"/>
    <row r="85" ht="18" customHeight="1" x14ac:dyDescent="0.2"/>
    <row r="86" ht="18" customHeight="1" x14ac:dyDescent="0.2"/>
    <row r="87" ht="18" customHeight="1" x14ac:dyDescent="0.2"/>
    <row r="88" ht="18" customHeight="1" x14ac:dyDescent="0.2"/>
    <row r="89" ht="18" customHeight="1" x14ac:dyDescent="0.2"/>
    <row r="90" ht="18" customHeight="1" x14ac:dyDescent="0.2"/>
    <row r="91" ht="18" customHeight="1" x14ac:dyDescent="0.2"/>
    <row r="92" ht="18" customHeight="1" x14ac:dyDescent="0.2"/>
    <row r="93" ht="18" customHeight="1" x14ac:dyDescent="0.2"/>
    <row r="94" ht="18" customHeight="1" x14ac:dyDescent="0.2"/>
    <row r="95" ht="18" customHeight="1" x14ac:dyDescent="0.2"/>
    <row r="96" ht="18" customHeight="1" x14ac:dyDescent="0.2"/>
    <row r="97" ht="18" customHeight="1" x14ac:dyDescent="0.2"/>
    <row r="98" ht="18" customHeight="1" x14ac:dyDescent="0.2"/>
    <row r="99" ht="18" customHeight="1" x14ac:dyDescent="0.2"/>
    <row r="100" ht="18" customHeight="1" x14ac:dyDescent="0.2"/>
    <row r="101" ht="18" customHeight="1" x14ac:dyDescent="0.2"/>
    <row r="102" ht="18" customHeight="1" x14ac:dyDescent="0.2"/>
    <row r="103" ht="18" customHeight="1" x14ac:dyDescent="0.2"/>
    <row r="104" ht="18" customHeight="1" x14ac:dyDescent="0.2"/>
    <row r="105" ht="18" customHeight="1" x14ac:dyDescent="0.2"/>
    <row r="106" ht="18" customHeight="1" x14ac:dyDescent="0.2"/>
    <row r="107" ht="18" customHeight="1" x14ac:dyDescent="0.2"/>
    <row r="108" ht="18" customHeight="1" x14ac:dyDescent="0.2"/>
    <row r="109" ht="18" customHeight="1" x14ac:dyDescent="0.2"/>
    <row r="110" ht="18" customHeight="1" x14ac:dyDescent="0.2"/>
    <row r="111" ht="18" customHeight="1" x14ac:dyDescent="0.2"/>
    <row r="112" ht="18" customHeight="1" x14ac:dyDescent="0.2"/>
    <row r="113" ht="18" customHeight="1" x14ac:dyDescent="0.2"/>
    <row r="114" ht="18" customHeight="1" x14ac:dyDescent="0.2"/>
    <row r="115" ht="18" customHeight="1" x14ac:dyDescent="0.2"/>
    <row r="116" ht="18" customHeight="1" x14ac:dyDescent="0.2"/>
    <row r="117" ht="18" customHeight="1" x14ac:dyDescent="0.2"/>
    <row r="118" ht="18" customHeight="1" x14ac:dyDescent="0.2"/>
    <row r="119" ht="18" customHeight="1" x14ac:dyDescent="0.2"/>
    <row r="120" ht="18" customHeight="1" x14ac:dyDescent="0.2"/>
    <row r="121" ht="18" customHeight="1" x14ac:dyDescent="0.2"/>
    <row r="122" ht="18" customHeight="1" x14ac:dyDescent="0.2"/>
    <row r="123" ht="18" customHeight="1" x14ac:dyDescent="0.2"/>
    <row r="124" ht="18" customHeight="1" x14ac:dyDescent="0.2"/>
    <row r="125" ht="18" customHeight="1" x14ac:dyDescent="0.2"/>
    <row r="126" ht="18" customHeight="1" x14ac:dyDescent="0.2"/>
    <row r="127" ht="18" customHeight="1" x14ac:dyDescent="0.2"/>
    <row r="128" ht="18" customHeight="1" x14ac:dyDescent="0.2"/>
    <row r="129" ht="18" customHeight="1" x14ac:dyDescent="0.2"/>
    <row r="130" ht="18" customHeight="1" x14ac:dyDescent="0.2"/>
    <row r="131" ht="18" customHeight="1" x14ac:dyDescent="0.2"/>
    <row r="132" ht="18" customHeight="1" x14ac:dyDescent="0.2"/>
    <row r="133" ht="18" customHeight="1" x14ac:dyDescent="0.2"/>
    <row r="134" ht="18" customHeight="1" x14ac:dyDescent="0.2"/>
    <row r="135" ht="18" customHeight="1" x14ac:dyDescent="0.2"/>
    <row r="136" ht="18" customHeight="1" x14ac:dyDescent="0.2"/>
    <row r="137" ht="18" customHeight="1" x14ac:dyDescent="0.2"/>
    <row r="138" ht="18" customHeight="1" x14ac:dyDescent="0.2"/>
    <row r="139" ht="18" customHeight="1" x14ac:dyDescent="0.2"/>
    <row r="140" ht="18" customHeight="1" x14ac:dyDescent="0.2"/>
    <row r="141" ht="18" customHeight="1" x14ac:dyDescent="0.2"/>
    <row r="142" ht="18" customHeight="1" x14ac:dyDescent="0.2"/>
    <row r="143" ht="18" customHeight="1" x14ac:dyDescent="0.2"/>
    <row r="144" ht="18" customHeight="1" x14ac:dyDescent="0.2"/>
    <row r="145" ht="18" customHeight="1" x14ac:dyDescent="0.2"/>
    <row r="146" ht="18" customHeight="1" x14ac:dyDescent="0.2"/>
    <row r="147" ht="18" customHeight="1" x14ac:dyDescent="0.2"/>
    <row r="148" ht="18" customHeight="1" x14ac:dyDescent="0.2"/>
    <row r="149" ht="18" customHeight="1" x14ac:dyDescent="0.2"/>
    <row r="150" ht="18" customHeight="1" x14ac:dyDescent="0.2"/>
    <row r="151" ht="18" customHeight="1" x14ac:dyDescent="0.2"/>
    <row r="152" ht="18" customHeight="1" x14ac:dyDescent="0.2"/>
    <row r="153" ht="18" customHeight="1" x14ac:dyDescent="0.2"/>
    <row r="154" ht="18" customHeight="1" x14ac:dyDescent="0.2"/>
    <row r="155" ht="18" customHeight="1" x14ac:dyDescent="0.2"/>
    <row r="156" ht="18" customHeight="1" x14ac:dyDescent="0.2"/>
    <row r="157" ht="18" customHeight="1" x14ac:dyDescent="0.2"/>
    <row r="158" ht="18" customHeight="1" x14ac:dyDescent="0.2"/>
    <row r="159" ht="18" customHeight="1" x14ac:dyDescent="0.2"/>
    <row r="160" ht="18" customHeight="1" x14ac:dyDescent="0.2"/>
    <row r="161" ht="18" customHeight="1" x14ac:dyDescent="0.2"/>
    <row r="162" ht="18" customHeight="1" x14ac:dyDescent="0.2"/>
    <row r="163" ht="18" customHeight="1" x14ac:dyDescent="0.2"/>
    <row r="164" ht="18" customHeight="1" x14ac:dyDescent="0.2"/>
    <row r="165" ht="18" customHeight="1" x14ac:dyDescent="0.2"/>
    <row r="166" ht="18" customHeight="1" x14ac:dyDescent="0.2"/>
    <row r="167" ht="18" customHeight="1" x14ac:dyDescent="0.2"/>
    <row r="168" ht="18" customHeight="1" x14ac:dyDescent="0.2"/>
    <row r="169" ht="18" customHeight="1" x14ac:dyDescent="0.2"/>
    <row r="170" ht="18" customHeight="1" x14ac:dyDescent="0.2"/>
    <row r="171" ht="18" customHeight="1" x14ac:dyDescent="0.2"/>
    <row r="172" ht="18" customHeight="1" x14ac:dyDescent="0.2"/>
    <row r="173" ht="18" customHeight="1" x14ac:dyDescent="0.2"/>
    <row r="174" ht="18" customHeight="1" x14ac:dyDescent="0.2"/>
    <row r="175" ht="18" customHeight="1" x14ac:dyDescent="0.2"/>
    <row r="176" ht="18" customHeight="1" x14ac:dyDescent="0.2"/>
    <row r="177" ht="18" customHeight="1" x14ac:dyDescent="0.2"/>
    <row r="178" ht="18" customHeight="1" x14ac:dyDescent="0.2"/>
    <row r="179" ht="18" customHeight="1" x14ac:dyDescent="0.2"/>
    <row r="180" ht="18" customHeight="1" x14ac:dyDescent="0.2"/>
    <row r="181" ht="18" customHeight="1" x14ac:dyDescent="0.2"/>
    <row r="182" ht="18" customHeight="1" x14ac:dyDescent="0.2"/>
    <row r="183" ht="18" customHeight="1" x14ac:dyDescent="0.2"/>
    <row r="184" ht="18" customHeight="1" x14ac:dyDescent="0.2"/>
    <row r="185" ht="18" customHeight="1" x14ac:dyDescent="0.2"/>
    <row r="186" ht="18" customHeight="1" x14ac:dyDescent="0.2"/>
    <row r="187" ht="18" customHeight="1" x14ac:dyDescent="0.2"/>
    <row r="188" ht="18" customHeight="1" x14ac:dyDescent="0.2"/>
    <row r="189" ht="18" customHeight="1" x14ac:dyDescent="0.2"/>
    <row r="190" ht="18" customHeight="1" x14ac:dyDescent="0.2"/>
    <row r="191" ht="18" customHeight="1" x14ac:dyDescent="0.2"/>
    <row r="192" ht="18" customHeight="1" x14ac:dyDescent="0.2"/>
    <row r="193" ht="18" customHeight="1" x14ac:dyDescent="0.2"/>
    <row r="194" ht="18" customHeight="1" x14ac:dyDescent="0.2"/>
    <row r="195" ht="18" customHeight="1" x14ac:dyDescent="0.2"/>
    <row r="196" ht="18" customHeight="1" x14ac:dyDescent="0.2"/>
    <row r="197" ht="18" customHeight="1" x14ac:dyDescent="0.2"/>
    <row r="198" ht="18" customHeight="1" x14ac:dyDescent="0.2"/>
    <row r="199" ht="18" customHeight="1" x14ac:dyDescent="0.2"/>
    <row r="200" ht="18" customHeight="1" x14ac:dyDescent="0.2"/>
    <row r="201" ht="18" customHeight="1" x14ac:dyDescent="0.2"/>
    <row r="202" ht="18" customHeight="1" x14ac:dyDescent="0.2"/>
    <row r="203" ht="18" customHeight="1" x14ac:dyDescent="0.2"/>
    <row r="204" ht="18" customHeight="1" x14ac:dyDescent="0.2"/>
    <row r="205" ht="18" customHeight="1" x14ac:dyDescent="0.2"/>
    <row r="206" ht="18" customHeight="1" x14ac:dyDescent="0.2"/>
    <row r="207" ht="18" customHeight="1" x14ac:dyDescent="0.2"/>
  </sheetData>
  <mergeCells count="36">
    <mergeCell ref="K33:K34"/>
    <mergeCell ref="B33:B34"/>
    <mergeCell ref="C33:C34"/>
    <mergeCell ref="D33:D34"/>
    <mergeCell ref="E33:E34"/>
    <mergeCell ref="F33:F34"/>
    <mergeCell ref="G33:I33"/>
    <mergeCell ref="K27:K28"/>
    <mergeCell ref="B31:B32"/>
    <mergeCell ref="C31:C32"/>
    <mergeCell ref="D31:D32"/>
    <mergeCell ref="E31:E32"/>
    <mergeCell ref="H31:H32"/>
    <mergeCell ref="I31:J32"/>
    <mergeCell ref="D15:E15"/>
    <mergeCell ref="F15:G15"/>
    <mergeCell ref="D16:E16"/>
    <mergeCell ref="F16:G16"/>
    <mergeCell ref="B27:B28"/>
    <mergeCell ref="C27:C28"/>
    <mergeCell ref="D27:D28"/>
    <mergeCell ref="E27:E28"/>
    <mergeCell ref="F27:F28"/>
    <mergeCell ref="G27:I27"/>
    <mergeCell ref="D12:E12"/>
    <mergeCell ref="F12:G12"/>
    <mergeCell ref="D13:E13"/>
    <mergeCell ref="F13:G13"/>
    <mergeCell ref="D14:E14"/>
    <mergeCell ref="F14:G14"/>
    <mergeCell ref="F7:H7"/>
    <mergeCell ref="A1:J1"/>
    <mergeCell ref="C5:D5"/>
    <mergeCell ref="F5:H5"/>
    <mergeCell ref="C6:D6"/>
    <mergeCell ref="F6:H6"/>
  </mergeCells>
  <phoneticPr fontId="2"/>
  <printOptions horizontalCentered="1"/>
  <pageMargins left="0.39370078740157483" right="0.39370078740157483" top="0.39370078740157483" bottom="0.39370078740157483" header="0.31496062992125984" footer="0.31496062992125984"/>
  <pageSetup paperSize="9" scale="90" orientation="landscape" horizontalDpi="0" verticalDpi="0" r:id="rId1"/>
  <rowBreaks count="1" manualBreakCount="1">
    <brk id="24" max="16383" man="1"/>
  </rowBreaks>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申込書①(AM)</vt:lpstr>
      <vt:lpstr>申込書②(PM)</vt:lpstr>
      <vt:lpstr>'申込書①(AM)'!Print_Area</vt:lpstr>
      <vt:lpstr>'申込書②(PM)'!Print_Area</vt:lpstr>
    </vt:vector>
  </TitlesOfParts>
  <Company>京都府アーチェリー連盟</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京都府アーチェリー連盟</dc:creator>
  <cp:lastModifiedBy>剛 井上</cp:lastModifiedBy>
  <cp:lastPrinted>2025-10-01T03:39:02Z</cp:lastPrinted>
  <dcterms:created xsi:type="dcterms:W3CDTF">2001-02-12T10:52:54Z</dcterms:created>
  <dcterms:modified xsi:type="dcterms:W3CDTF">2025-10-01T13:47:08Z</dcterms:modified>
</cp:coreProperties>
</file>