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kae-o\Desktop\デスクトップアイコン\アーチェリー\京都府アーチェリー 連盟\"/>
    </mc:Choice>
  </mc:AlternateContent>
  <xr:revisionPtr revIDLastSave="0" documentId="13_ncr:1_{D917E0BD-3DBE-4FEE-8882-7580D8C43184}" xr6:coauthVersionLast="47" xr6:coauthVersionMax="47" xr10:uidLastSave="{00000000-0000-0000-0000-000000000000}"/>
  <bookViews>
    <workbookView xWindow="1752" yWindow="1092" windowWidth="21288" windowHeight="11268" tabRatio="726" xr2:uid="{A17CA001-9622-4591-B295-6C9D44ACE3E2}"/>
  </bookViews>
  <sheets>
    <sheet name="要項" sheetId="1" r:id="rId1"/>
    <sheet name="申込書" sheetId="6" r:id="rId2"/>
  </sheets>
  <definedNames>
    <definedName name="_xlnm.Print_Area" localSheetId="0">要項!$A$1:$I$123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D2" i="6"/>
  <c r="F25" i="6"/>
  <c r="E85" i="1" l="1"/>
  <c r="H22" i="6" l="1"/>
  <c r="H21" i="6"/>
  <c r="H23" i="6" l="1"/>
  <c r="H24" i="6" l="1"/>
  <c r="H20" i="6"/>
  <c r="H19" i="6"/>
  <c r="H18" i="6"/>
  <c r="H17" i="6"/>
  <c r="H16" i="6"/>
  <c r="H15" i="6"/>
  <c r="H14" i="6"/>
  <c r="H13" i="6"/>
  <c r="D61" i="6"/>
  <c r="D68" i="6"/>
  <c r="D65" i="6"/>
  <c r="D70" i="6"/>
  <c r="D72" i="6"/>
  <c r="D66" i="6"/>
  <c r="D57" i="6"/>
  <c r="D74" i="6"/>
  <c r="D60" i="6"/>
  <c r="D73" i="6"/>
  <c r="D50" i="6"/>
  <c r="D71" i="6"/>
  <c r="D59" i="6"/>
  <c r="D63" i="6"/>
  <c r="D67" i="6"/>
  <c r="D58" i="6"/>
  <c r="D64" i="6"/>
  <c r="D62" i="6"/>
  <c r="D69" i="6"/>
  <c r="D56" i="6"/>
  <c r="D55" i="6"/>
  <c r="H25" i="6" l="1"/>
</calcChain>
</file>

<file path=xl/sharedStrings.xml><?xml version="1.0" encoding="utf-8"?>
<sst xmlns="http://schemas.openxmlformats.org/spreadsheetml/2006/main" count="298" uniqueCount="234">
  <si>
    <t>記</t>
  </si>
  <si>
    <t>１．</t>
  </si>
  <si>
    <t>主　催</t>
    <rPh sb="0" eb="1">
      <t>シュ</t>
    </rPh>
    <rPh sb="2" eb="3">
      <t>モヨオ</t>
    </rPh>
    <phoneticPr fontId="2"/>
  </si>
  <si>
    <t>京都府アーチェリー連盟</t>
    <rPh sb="0" eb="3">
      <t>キョウトフ</t>
    </rPh>
    <rPh sb="9" eb="11">
      <t>レンメイ</t>
    </rPh>
    <phoneticPr fontId="2"/>
  </si>
  <si>
    <t>京都障害者アーチェリー連盟</t>
    <rPh sb="0" eb="2">
      <t>キョウト</t>
    </rPh>
    <rPh sb="2" eb="5">
      <t>ショウガイシャ</t>
    </rPh>
    <rPh sb="11" eb="13">
      <t>レンメイ</t>
    </rPh>
    <phoneticPr fontId="2"/>
  </si>
  <si>
    <t>後　援</t>
    <rPh sb="0" eb="1">
      <t>アト</t>
    </rPh>
    <rPh sb="2" eb="3">
      <t>オン</t>
    </rPh>
    <phoneticPr fontId="2"/>
  </si>
  <si>
    <t>２．</t>
  </si>
  <si>
    <t>主　管</t>
    <rPh sb="0" eb="1">
      <t>シュ</t>
    </rPh>
    <rPh sb="2" eb="3">
      <t>カン</t>
    </rPh>
    <phoneticPr fontId="2"/>
  </si>
  <si>
    <t>３．</t>
  </si>
  <si>
    <t>日　時</t>
    <rPh sb="0" eb="1">
      <t>ヒ</t>
    </rPh>
    <rPh sb="2" eb="3">
      <t>トキ</t>
    </rPh>
    <phoneticPr fontId="2"/>
  </si>
  <si>
    <t>受  付</t>
  </si>
  <si>
    <t>競技開始</t>
  </si>
  <si>
    <t>４．</t>
  </si>
  <si>
    <t>会  場</t>
  </si>
  <si>
    <t>南丹市日吉町  日吉総合運動広場</t>
    <rPh sb="8" eb="10">
      <t>ヒヨシ</t>
    </rPh>
    <phoneticPr fontId="2"/>
  </si>
  <si>
    <t>５．</t>
  </si>
  <si>
    <t>種  目</t>
  </si>
  <si>
    <t>６．</t>
  </si>
  <si>
    <t>身体障害者、健常者</t>
    <rPh sb="6" eb="9">
      <t>ケンジョウシャ</t>
    </rPh>
    <phoneticPr fontId="2"/>
  </si>
  <si>
    <t>表　彰</t>
    <rPh sb="0" eb="1">
      <t>オモテ</t>
    </rPh>
    <rPh sb="2" eb="3">
      <t>アキラ</t>
    </rPh>
    <phoneticPr fontId="2"/>
  </si>
  <si>
    <t>出場資格</t>
  </si>
  <si>
    <t>参加費</t>
  </si>
  <si>
    <t>申込締切</t>
  </si>
  <si>
    <t>申込方法</t>
    <phoneticPr fontId="2"/>
  </si>
  <si>
    <t>・京都関係はクラブ単位で、以外は各府県単位で申込んで下さい</t>
    <rPh sb="3" eb="5">
      <t>カンケイ</t>
    </rPh>
    <phoneticPr fontId="2"/>
  </si>
  <si>
    <t>下記宛、メールでお送りください。</t>
    <phoneticPr fontId="2"/>
  </si>
  <si>
    <t xml:space="preserve"> </t>
    <phoneticPr fontId="2"/>
  </si>
  <si>
    <t>小笹佳会子宛　Tel/Fax 075-712-3642</t>
    <rPh sb="0" eb="2">
      <t>オザサ</t>
    </rPh>
    <rPh sb="2" eb="3">
      <t>カ</t>
    </rPh>
    <rPh sb="3" eb="4">
      <t>カイ</t>
    </rPh>
    <rPh sb="4" eb="5">
      <t>コ</t>
    </rPh>
    <rPh sb="5" eb="6">
      <t>ア</t>
    </rPh>
    <phoneticPr fontId="2"/>
  </si>
  <si>
    <t>【個人情報の取り扱いについて】</t>
    <rPh sb="1" eb="3">
      <t>コジン</t>
    </rPh>
    <rPh sb="3" eb="5">
      <t>ジョウホウ</t>
    </rPh>
    <rPh sb="6" eb="7">
      <t>ト</t>
    </rPh>
    <rPh sb="8" eb="9">
      <t>アツカ</t>
    </rPh>
    <phoneticPr fontId="2"/>
  </si>
  <si>
    <t>　</t>
    <phoneticPr fontId="2"/>
  </si>
  <si>
    <t>競技役員</t>
    <rPh sb="0" eb="2">
      <t>キョウギ</t>
    </rPh>
    <rPh sb="2" eb="4">
      <t>ヤクイン</t>
    </rPh>
    <phoneticPr fontId="2"/>
  </si>
  <si>
    <t>郵便振替　「京都府アーチェリー連盟競技部」　　００９６０－５－２８３１０８</t>
    <rPh sb="0" eb="2">
      <t>ユウビン</t>
    </rPh>
    <rPh sb="2" eb="4">
      <t>フリカエ</t>
    </rPh>
    <rPh sb="6" eb="9">
      <t>キョウトフ</t>
    </rPh>
    <rPh sb="15" eb="17">
      <t>レンメイ</t>
    </rPh>
    <rPh sb="17" eb="20">
      <t>キョウギブ</t>
    </rPh>
    <phoneticPr fontId="2"/>
  </si>
  <si>
    <t>他行からの場合</t>
    <rPh sb="0" eb="2">
      <t>タコウ</t>
    </rPh>
    <rPh sb="5" eb="7">
      <t>バアイ</t>
    </rPh>
    <phoneticPr fontId="2"/>
  </si>
  <si>
    <t>カナ氏名（受取人名）：キヨウトフアーチエリーレンメイキヨウキ゛フ゛</t>
    <rPh sb="2" eb="4">
      <t>シメイ</t>
    </rPh>
    <phoneticPr fontId="2"/>
  </si>
  <si>
    <t>なお、必ず「通信欄」にクラブ名・競技会名及び参加者数を明記して下さい。</t>
    <rPh sb="3" eb="4">
      <t>カナラ</t>
    </rPh>
    <rPh sb="6" eb="8">
      <t>ツウシン</t>
    </rPh>
    <rPh sb="8" eb="9">
      <t>ラン</t>
    </rPh>
    <rPh sb="14" eb="15">
      <t>メイ</t>
    </rPh>
    <rPh sb="16" eb="18">
      <t>キョウギ</t>
    </rPh>
    <rPh sb="18" eb="19">
      <t>カイ</t>
    </rPh>
    <rPh sb="19" eb="20">
      <t>メイ</t>
    </rPh>
    <rPh sb="20" eb="21">
      <t>オヨ</t>
    </rPh>
    <rPh sb="22" eb="25">
      <t>サンカシャ</t>
    </rPh>
    <rPh sb="25" eb="26">
      <t>スウ</t>
    </rPh>
    <rPh sb="27" eb="29">
      <t>メイキ</t>
    </rPh>
    <rPh sb="31" eb="32">
      <t>クダ</t>
    </rPh>
    <phoneticPr fontId="2"/>
  </si>
  <si>
    <t>また、振込人名には必ずクラブ名も記入のこと</t>
    <rPh sb="3" eb="5">
      <t>フリコミ</t>
    </rPh>
    <rPh sb="5" eb="6">
      <t>ヒト</t>
    </rPh>
    <rPh sb="6" eb="7">
      <t>メイ</t>
    </rPh>
    <rPh sb="9" eb="10">
      <t>カナラ</t>
    </rPh>
    <rPh sb="14" eb="15">
      <t>メイ</t>
    </rPh>
    <rPh sb="16" eb="18">
      <t>キニュウ</t>
    </rPh>
    <phoneticPr fontId="2"/>
  </si>
  <si>
    <t>競技開催日</t>
    <rPh sb="0" eb="2">
      <t>キョウギ</t>
    </rPh>
    <rPh sb="2" eb="5">
      <t>カイサイビ</t>
    </rPh>
    <phoneticPr fontId="2"/>
  </si>
  <si>
    <t>申込責任者名</t>
    <rPh sb="0" eb="2">
      <t>モウシコミ</t>
    </rPh>
    <rPh sb="2" eb="5">
      <t>セキニンシャ</t>
    </rPh>
    <rPh sb="5" eb="6">
      <t>メイ</t>
    </rPh>
    <phoneticPr fontId="2"/>
  </si>
  <si>
    <t>連絡先TEL</t>
    <rPh sb="0" eb="3">
      <t>レンラクサキ</t>
    </rPh>
    <phoneticPr fontId="2"/>
  </si>
  <si>
    <t>連絡先FAX</t>
    <rPh sb="0" eb="3">
      <t>レンラクサキ</t>
    </rPh>
    <phoneticPr fontId="2"/>
  </si>
  <si>
    <t>下記の金額集計表にそれぞれの参加人数及び種別と参加費単価を入力してください。</t>
    <rPh sb="0" eb="2">
      <t>カキ</t>
    </rPh>
    <rPh sb="3" eb="5">
      <t>キンガク</t>
    </rPh>
    <rPh sb="5" eb="7">
      <t>シュウケイ</t>
    </rPh>
    <rPh sb="7" eb="8">
      <t>ヒョウ</t>
    </rPh>
    <rPh sb="14" eb="16">
      <t>サンカ</t>
    </rPh>
    <rPh sb="16" eb="18">
      <t>ニンズウ</t>
    </rPh>
    <rPh sb="18" eb="19">
      <t>オヨ</t>
    </rPh>
    <rPh sb="20" eb="22">
      <t>シュベツ</t>
    </rPh>
    <phoneticPr fontId="2"/>
  </si>
  <si>
    <t>合計金額が自動的に計算されます。</t>
  </si>
  <si>
    <t>金額集計表</t>
    <rPh sb="0" eb="2">
      <t>キンガク</t>
    </rPh>
    <rPh sb="2" eb="4">
      <t>シュウケイ</t>
    </rPh>
    <rPh sb="4" eb="5">
      <t>ヒョウ</t>
    </rPh>
    <phoneticPr fontId="2"/>
  </si>
  <si>
    <t>区分</t>
    <rPh sb="0" eb="2">
      <t>クブン</t>
    </rPh>
    <phoneticPr fontId="2"/>
  </si>
  <si>
    <t>各単価</t>
    <rPh sb="0" eb="1">
      <t>カク</t>
    </rPh>
    <rPh sb="1" eb="3">
      <t>タンカ</t>
    </rPh>
    <phoneticPr fontId="2"/>
  </si>
  <si>
    <t>計</t>
    <rPh sb="0" eb="1">
      <t>ケイ</t>
    </rPh>
    <phoneticPr fontId="2"/>
  </si>
  <si>
    <t>参加人数</t>
    <rPh sb="0" eb="2">
      <t>サンカ</t>
    </rPh>
    <rPh sb="2" eb="4">
      <t>ニンズウ</t>
    </rPh>
    <phoneticPr fontId="2"/>
  </si>
  <si>
    <t>中学生以下 男子</t>
    <rPh sb="3" eb="5">
      <t>イカ</t>
    </rPh>
    <rPh sb="6" eb="8">
      <t>ダンシ</t>
    </rPh>
    <phoneticPr fontId="2"/>
  </si>
  <si>
    <t>高校生　男子</t>
    <rPh sb="0" eb="3">
      <t>コウコウセイ</t>
    </rPh>
    <rPh sb="4" eb="6">
      <t>ダンシ</t>
    </rPh>
    <phoneticPr fontId="2"/>
  </si>
  <si>
    <t>大学生　男子</t>
    <rPh sb="0" eb="3">
      <t>ダイガクセイ</t>
    </rPh>
    <rPh sb="4" eb="6">
      <t>ダンシ</t>
    </rPh>
    <phoneticPr fontId="2"/>
  </si>
  <si>
    <t>一般　男子</t>
    <rPh sb="0" eb="2">
      <t>イッパン</t>
    </rPh>
    <rPh sb="3" eb="5">
      <t>ダンシ</t>
    </rPh>
    <phoneticPr fontId="2"/>
  </si>
  <si>
    <t>振込み日</t>
    <rPh sb="0" eb="2">
      <t>フリコ</t>
    </rPh>
    <rPh sb="3" eb="4">
      <t>ビ</t>
    </rPh>
    <phoneticPr fontId="2"/>
  </si>
  <si>
    <t>注2：氏名を漢字で入力するとフリガナが自動で表示されます。特殊な読み方は訂正してください。</t>
    <rPh sb="0" eb="1">
      <t>チュウ</t>
    </rPh>
    <rPh sb="3" eb="5">
      <t>シメイ</t>
    </rPh>
    <rPh sb="6" eb="8">
      <t>カンジ</t>
    </rPh>
    <rPh sb="9" eb="11">
      <t>ニュウリョク</t>
    </rPh>
    <rPh sb="19" eb="21">
      <t>ジドウ</t>
    </rPh>
    <rPh sb="22" eb="24">
      <t>ヒョウジ</t>
    </rPh>
    <rPh sb="29" eb="31">
      <t>トクシュ</t>
    </rPh>
    <rPh sb="32" eb="33">
      <t>ヨ</t>
    </rPh>
    <rPh sb="34" eb="35">
      <t>カタ</t>
    </rPh>
    <rPh sb="36" eb="38">
      <t>テイセイ</t>
    </rPh>
    <phoneticPr fontId="2"/>
  </si>
  <si>
    <t>注3：「姓 名」の間に半角スペースを入れてください。</t>
    <rPh sb="0" eb="1">
      <t>チュウ</t>
    </rPh>
    <rPh sb="4" eb="5">
      <t>セイ</t>
    </rPh>
    <rPh sb="6" eb="7">
      <t>ナ</t>
    </rPh>
    <rPh sb="9" eb="10">
      <t>アイダ</t>
    </rPh>
    <rPh sb="11" eb="13">
      <t>ハンカク</t>
    </rPh>
    <rPh sb="18" eb="19">
      <t>イ</t>
    </rPh>
    <phoneticPr fontId="2"/>
  </si>
  <si>
    <t>注4：種別欄には、下記の番号を入れてください。</t>
    <rPh sb="0" eb="1">
      <t>チュウ</t>
    </rPh>
    <rPh sb="3" eb="4">
      <t>シュ</t>
    </rPh>
    <rPh sb="4" eb="5">
      <t>ベツ</t>
    </rPh>
    <rPh sb="5" eb="6">
      <t>ラン</t>
    </rPh>
    <rPh sb="9" eb="11">
      <t>カキ</t>
    </rPh>
    <rPh sb="12" eb="14">
      <t>バンゴウ</t>
    </rPh>
    <rPh sb="15" eb="16">
      <t>イ</t>
    </rPh>
    <phoneticPr fontId="2"/>
  </si>
  <si>
    <t>注6：公認記録がない場合は、公認以外欄に36射の記録入力してください。</t>
    <rPh sb="0" eb="1">
      <t>チュウ</t>
    </rPh>
    <rPh sb="3" eb="5">
      <t>コウニン</t>
    </rPh>
    <rPh sb="5" eb="7">
      <t>キロク</t>
    </rPh>
    <rPh sb="10" eb="12">
      <t>バアイ</t>
    </rPh>
    <rPh sb="14" eb="16">
      <t>コウニン</t>
    </rPh>
    <rPh sb="16" eb="18">
      <t>イガイ</t>
    </rPh>
    <rPh sb="18" eb="19">
      <t>ラン</t>
    </rPh>
    <phoneticPr fontId="2"/>
  </si>
  <si>
    <t>競技会参加者名簿</t>
    <rPh sb="5" eb="6">
      <t>シャ</t>
    </rPh>
    <rPh sb="6" eb="8">
      <t>メイボ</t>
    </rPh>
    <phoneticPr fontId="2"/>
  </si>
  <si>
    <t xml:space="preserve"> 記載例</t>
    <rPh sb="1" eb="3">
      <t>キサイ</t>
    </rPh>
    <rPh sb="3" eb="4">
      <t>レイ</t>
    </rPh>
    <phoneticPr fontId="2"/>
  </si>
  <si>
    <t>36射</t>
    <rPh sb="2" eb="3">
      <t>シャ</t>
    </rPh>
    <phoneticPr fontId="2"/>
  </si>
  <si>
    <t>半角文字で ↓</t>
    <rPh sb="0" eb="2">
      <t>ハンカク</t>
    </rPh>
    <rPh sb="2" eb="4">
      <t>モジ</t>
    </rPh>
    <phoneticPr fontId="2"/>
  </si>
  <si>
    <t>種別</t>
    <rPh sb="0" eb="1">
      <t>シュ</t>
    </rPh>
    <rPh sb="1" eb="2">
      <t>ベツ</t>
    </rPh>
    <phoneticPr fontId="2"/>
  </si>
  <si>
    <t>未登録</t>
    <rPh sb="0" eb="3">
      <t>ミトウロク</t>
    </rPh>
    <phoneticPr fontId="2"/>
  </si>
  <si>
    <t>府ア連外</t>
    <rPh sb="0" eb="1">
      <t>フ</t>
    </rPh>
    <rPh sb="2" eb="3">
      <t>レン</t>
    </rPh>
    <rPh sb="3" eb="4">
      <t>ガイ</t>
    </rPh>
    <phoneticPr fontId="2"/>
  </si>
  <si>
    <t>大会名称</t>
    <rPh sb="0" eb="2">
      <t>タイカイ</t>
    </rPh>
    <rPh sb="2" eb="4">
      <t>メイショウ</t>
    </rPh>
    <phoneticPr fontId="2"/>
  </si>
  <si>
    <t>公認記録</t>
    <rPh sb="0" eb="2">
      <t>コウニン</t>
    </rPh>
    <rPh sb="2" eb="4">
      <t>キロク</t>
    </rPh>
    <phoneticPr fontId="2"/>
  </si>
  <si>
    <t>公認以外</t>
    <rPh sb="0" eb="2">
      <t>コウニン</t>
    </rPh>
    <rPh sb="2" eb="4">
      <t>イガイ</t>
    </rPh>
    <phoneticPr fontId="2"/>
  </si>
  <si>
    <t>右打ち</t>
    <rPh sb="0" eb="2">
      <t>ミギウ</t>
    </rPh>
    <phoneticPr fontId="2"/>
  </si>
  <si>
    <t>左打ち</t>
    <rPh sb="0" eb="1">
      <t>ヒダリ</t>
    </rPh>
    <rPh sb="1" eb="2">
      <t>ウ</t>
    </rPh>
    <phoneticPr fontId="2"/>
  </si>
  <si>
    <t>備考</t>
    <rPh sb="0" eb="2">
      <t>ビコウ</t>
    </rPh>
    <phoneticPr fontId="2"/>
  </si>
  <si>
    <t>00012345</t>
    <phoneticPr fontId="2"/>
  </si>
  <si>
    <t>なるべく簡単に</t>
    <rPh sb="4" eb="6">
      <t>カンタン</t>
    </rPh>
    <phoneticPr fontId="2"/>
  </si>
  <si>
    <t>登録番号</t>
    <rPh sb="0" eb="2">
      <t>トウロク</t>
    </rPh>
    <rPh sb="2" eb="4">
      <t>バンゴウ</t>
    </rPh>
    <phoneticPr fontId="2"/>
  </si>
  <si>
    <t>選手氏名</t>
    <rPh sb="0" eb="2">
      <t>センシュ</t>
    </rPh>
    <rPh sb="2" eb="4">
      <t>シメイ</t>
    </rPh>
    <phoneticPr fontId="2"/>
  </si>
  <si>
    <t>フリガナ</t>
    <phoneticPr fontId="2"/>
  </si>
  <si>
    <t>採点依頼</t>
    <rPh sb="0" eb="4">
      <t>サイテンイライ</t>
    </rPh>
    <phoneticPr fontId="1"/>
  </si>
  <si>
    <t>※ボウガン(クロスボウ)は参加できません。</t>
    <rPh sb="13" eb="15">
      <t>サンカ</t>
    </rPh>
    <phoneticPr fontId="1"/>
  </si>
  <si>
    <t>別紙の参加申込書に従って申し込んでください(注意書きを熟読のこと)</t>
    <rPh sb="0" eb="2">
      <t>ベッシ</t>
    </rPh>
    <rPh sb="3" eb="5">
      <t>サンカ</t>
    </rPh>
    <rPh sb="5" eb="8">
      <t>モウシコミショ</t>
    </rPh>
    <rPh sb="9" eb="10">
      <t>シタガ</t>
    </rPh>
    <rPh sb="12" eb="13">
      <t>モウ</t>
    </rPh>
    <rPh sb="14" eb="15">
      <t>コ</t>
    </rPh>
    <rPh sb="22" eb="25">
      <t>チュウイガ</t>
    </rPh>
    <rPh sb="27" eb="29">
      <t>ジュクドク</t>
    </rPh>
    <phoneticPr fontId="2"/>
  </si>
  <si>
    <t>(送付先)</t>
  </si>
  <si>
    <t>(送金先)</t>
    <rPh sb="1" eb="3">
      <t>ソウキン</t>
    </rPh>
    <rPh sb="3" eb="4">
      <t>サキ</t>
    </rPh>
    <phoneticPr fontId="2"/>
  </si>
  <si>
    <r>
      <t>メールアドレス：</t>
    </r>
    <r>
      <rPr>
        <b/>
        <sz val="11"/>
        <rFont val="游ゴシック"/>
        <family val="3"/>
        <charset val="128"/>
        <scheme val="minor"/>
      </rPr>
      <t>jimukyoku@kyoto-archery.com</t>
    </r>
    <phoneticPr fontId="2"/>
  </si>
  <si>
    <t>ゆうちょ銀行　〇九九（ゼロキュウキュウ）店（０９９）　当座　０２８３１０８</t>
    <rPh sb="4" eb="6">
      <t>ギンコウ</t>
    </rPh>
    <rPh sb="8" eb="9">
      <t>キュウ</t>
    </rPh>
    <rPh sb="9" eb="10">
      <t>キュウ</t>
    </rPh>
    <rPh sb="20" eb="21">
      <t>テン</t>
    </rPh>
    <rPh sb="27" eb="29">
      <t>トウザ</t>
    </rPh>
    <phoneticPr fontId="2"/>
  </si>
  <si>
    <r>
      <t xml:space="preserve">中学生以下 </t>
    </r>
    <r>
      <rPr>
        <sz val="11"/>
        <color indexed="10"/>
        <rFont val="游ゴシック"/>
        <family val="3"/>
        <charset val="128"/>
        <scheme val="minor"/>
      </rPr>
      <t>女子</t>
    </r>
    <rPh sb="3" eb="5">
      <t>イカ</t>
    </rPh>
    <rPh sb="6" eb="8">
      <t>ジョシ</t>
    </rPh>
    <phoneticPr fontId="2"/>
  </si>
  <si>
    <r>
      <t>高校生　</t>
    </r>
    <r>
      <rPr>
        <sz val="11"/>
        <color indexed="10"/>
        <rFont val="游ゴシック"/>
        <family val="3"/>
        <charset val="128"/>
        <scheme val="minor"/>
      </rPr>
      <t>女子</t>
    </r>
    <rPh sb="0" eb="3">
      <t>コウコウセイ</t>
    </rPh>
    <rPh sb="4" eb="6">
      <t>ジョシ</t>
    </rPh>
    <phoneticPr fontId="2"/>
  </si>
  <si>
    <r>
      <t>大学生　</t>
    </r>
    <r>
      <rPr>
        <sz val="11"/>
        <color indexed="10"/>
        <rFont val="游ゴシック"/>
        <family val="3"/>
        <charset val="128"/>
        <scheme val="minor"/>
      </rPr>
      <t>女子</t>
    </r>
    <rPh sb="0" eb="3">
      <t>ダイガクセイ</t>
    </rPh>
    <rPh sb="4" eb="6">
      <t>ジョシ</t>
    </rPh>
    <phoneticPr fontId="2"/>
  </si>
  <si>
    <r>
      <t>一般　</t>
    </r>
    <r>
      <rPr>
        <sz val="11"/>
        <color indexed="10"/>
        <rFont val="游ゴシック"/>
        <family val="3"/>
        <charset val="128"/>
        <scheme val="minor"/>
      </rPr>
      <t>女子</t>
    </r>
    <rPh sb="0" eb="2">
      <t>イッパン</t>
    </rPh>
    <rPh sb="3" eb="5">
      <t>ジョシ</t>
    </rPh>
    <phoneticPr fontId="2"/>
  </si>
  <si>
    <r>
      <t xml:space="preserve">注1：登録番号は8桁です。登録カード番号は7桁なので最初に </t>
    </r>
    <r>
      <rPr>
        <sz val="14"/>
        <color indexed="10"/>
        <rFont val="游ゴシック"/>
        <family val="3"/>
        <charset val="128"/>
        <scheme val="minor"/>
      </rPr>
      <t>「0」を追加</t>
    </r>
    <r>
      <rPr>
        <sz val="11"/>
        <color indexed="10"/>
        <rFont val="游ゴシック"/>
        <family val="3"/>
        <charset val="128"/>
        <scheme val="minor"/>
      </rPr>
      <t xml:space="preserve"> </t>
    </r>
    <r>
      <rPr>
        <sz val="11"/>
        <rFont val="游ゴシック"/>
        <family val="3"/>
        <charset val="128"/>
        <scheme val="minor"/>
      </rPr>
      <t>してください</t>
    </r>
    <rPh sb="0" eb="1">
      <t>チュウ</t>
    </rPh>
    <rPh sb="3" eb="5">
      <t>トウロク</t>
    </rPh>
    <rPh sb="5" eb="7">
      <t>バンゴウ</t>
    </rPh>
    <rPh sb="9" eb="10">
      <t>ケタ</t>
    </rPh>
    <rPh sb="13" eb="15">
      <t>トウロク</t>
    </rPh>
    <rPh sb="18" eb="20">
      <t>バンゴウ</t>
    </rPh>
    <rPh sb="22" eb="23">
      <t>ケタ</t>
    </rPh>
    <rPh sb="26" eb="28">
      <t>サイショ</t>
    </rPh>
    <rPh sb="34" eb="36">
      <t>ツイカ</t>
    </rPh>
    <phoneticPr fontId="2"/>
  </si>
  <si>
    <t>障害者　男子</t>
    <rPh sb="0" eb="3">
      <t>ショウガイシャ</t>
    </rPh>
    <rPh sb="4" eb="6">
      <t>ダンシ</t>
    </rPh>
    <phoneticPr fontId="1"/>
  </si>
  <si>
    <r>
      <t>障害者　</t>
    </r>
    <r>
      <rPr>
        <sz val="11"/>
        <color rgb="FFFF0000"/>
        <rFont val="游ゴシック"/>
        <family val="3"/>
        <charset val="128"/>
        <scheme val="minor"/>
      </rPr>
      <t>女子</t>
    </r>
    <rPh sb="0" eb="3">
      <t>ショウガイシャ</t>
    </rPh>
    <rPh sb="4" eb="6">
      <t>ジョシ</t>
    </rPh>
    <phoneticPr fontId="1"/>
  </si>
  <si>
    <t>ﾒｰﾙ
ｱﾄﾞﾚｽ</t>
    <phoneticPr fontId="2"/>
  </si>
  <si>
    <t>人数</t>
    <rPh sb="0" eb="2">
      <t>ニンズウ</t>
    </rPh>
    <phoneticPr fontId="2"/>
  </si>
  <si>
    <t>11．</t>
  </si>
  <si>
    <t>12．</t>
  </si>
  <si>
    <t>13．</t>
  </si>
  <si>
    <t>14．</t>
  </si>
  <si>
    <t>15．</t>
  </si>
  <si>
    <t>計108名</t>
    <rPh sb="0" eb="1">
      <t>ケイ</t>
    </rPh>
    <rPh sb="4" eb="5">
      <t>メイ</t>
    </rPh>
    <phoneticPr fontId="1"/>
  </si>
  <si>
    <t>　  33名</t>
    <rPh sb="5" eb="6">
      <t>メイ</t>
    </rPh>
    <phoneticPr fontId="1"/>
  </si>
  <si>
    <t xml:space="preserve">     12名</t>
    <rPh sb="7" eb="8">
      <t>メイ</t>
    </rPh>
    <phoneticPr fontId="1"/>
  </si>
  <si>
    <t>競技方法</t>
    <rPh sb="0" eb="2">
      <t>キョウギ</t>
    </rPh>
    <rPh sb="2" eb="4">
      <t>ホウホウ</t>
    </rPh>
    <phoneticPr fontId="2"/>
  </si>
  <si>
    <t>用具検査</t>
    <rPh sb="0" eb="2">
      <t>ヨウグ</t>
    </rPh>
    <rPh sb="2" eb="4">
      <t>ケンサ</t>
    </rPh>
    <phoneticPr fontId="2"/>
  </si>
  <si>
    <t>　福知山方面からは「胡麻駅」下車  　会場までは徒歩20分程。</t>
    <rPh sb="1" eb="4">
      <t>フクチヤマ</t>
    </rPh>
    <rPh sb="4" eb="6">
      <t>ホウメン</t>
    </rPh>
    <rPh sb="10" eb="12">
      <t>ゴマ</t>
    </rPh>
    <rPh sb="12" eb="13">
      <t>エキ</t>
    </rPh>
    <phoneticPr fontId="1"/>
  </si>
  <si>
    <t>　京都方面からは「鍼灸大学前駅」下車  　会場までは徒歩20分程。</t>
    <rPh sb="1" eb="3">
      <t>キョウト</t>
    </rPh>
    <rPh sb="3" eb="5">
      <t>ホウメン</t>
    </rPh>
    <rPh sb="14" eb="15">
      <t>エキ</t>
    </rPh>
    <phoneticPr fontId="1"/>
  </si>
  <si>
    <t>※ＪＲ西日本山陰本線</t>
    <rPh sb="6" eb="7">
      <t>ヤマ</t>
    </rPh>
    <phoneticPr fontId="2"/>
  </si>
  <si>
    <t>７．</t>
  </si>
  <si>
    <t>車いす</t>
    <rPh sb="0" eb="1">
      <t>クルマ</t>
    </rPh>
    <phoneticPr fontId="2"/>
  </si>
  <si>
    <t>クラブ(学校)名</t>
    <rPh sb="4" eb="6">
      <t>ガッコウ</t>
    </rPh>
    <rPh sb="7" eb="8">
      <t>メイ</t>
    </rPh>
    <phoneticPr fontId="2"/>
  </si>
  <si>
    <t>日本　花子</t>
    <rPh sb="0" eb="2">
      <t>ニホン</t>
    </rPh>
    <rPh sb="3" eb="5">
      <t>ハナコ</t>
    </rPh>
    <phoneticPr fontId="2"/>
  </si>
  <si>
    <t>9:15～10:00</t>
    <phoneticPr fontId="2"/>
  </si>
  <si>
    <t>採点依頼</t>
    <rPh sb="0" eb="2">
      <t>サイテン</t>
    </rPh>
    <rPh sb="2" eb="4">
      <t>イライ</t>
    </rPh>
    <phoneticPr fontId="2"/>
  </si>
  <si>
    <t>採点　依頼</t>
    <rPh sb="0" eb="2">
      <t>サイテン</t>
    </rPh>
    <rPh sb="3" eb="5">
      <t>イライ</t>
    </rPh>
    <phoneticPr fontId="2"/>
  </si>
  <si>
    <t>一般</t>
    <rPh sb="0" eb="2">
      <t>イッパン</t>
    </rPh>
    <phoneticPr fontId="2"/>
  </si>
  <si>
    <t>大学生</t>
    <rPh sb="0" eb="2">
      <t>ダイガク</t>
    </rPh>
    <rPh sb="2" eb="3">
      <t>セイ</t>
    </rPh>
    <phoneticPr fontId="2"/>
  </si>
  <si>
    <t>高校生</t>
    <rPh sb="2" eb="3">
      <t>セイ</t>
    </rPh>
    <phoneticPr fontId="2"/>
  </si>
  <si>
    <t>中学生以下</t>
    <phoneticPr fontId="2"/>
  </si>
  <si>
    <t>障害者</t>
    <rPh sb="0" eb="2">
      <t>ショウガイ</t>
    </rPh>
    <rPh sb="2" eb="3">
      <t>シャ</t>
    </rPh>
    <phoneticPr fontId="2"/>
  </si>
  <si>
    <t>2．１標的３名の1立ち行射。</t>
    <rPh sb="3" eb="5">
      <t>ヒョウテキ</t>
    </rPh>
    <rPh sb="6" eb="7">
      <t>メイ</t>
    </rPh>
    <rPh sb="9" eb="10">
      <t>タ</t>
    </rPh>
    <rPh sb="11" eb="12">
      <t>ギョウ</t>
    </rPh>
    <rPh sb="12" eb="13">
      <t>シャ</t>
    </rPh>
    <phoneticPr fontId="2"/>
  </si>
  <si>
    <t>採点依頼する方は合わせてお支払い下さい</t>
    <phoneticPr fontId="1"/>
  </si>
  <si>
    <t>必着</t>
    <phoneticPr fontId="1"/>
  </si>
  <si>
    <t>・参加申込書の注意をお読みの上、記入間違いのないようにして下さい。</t>
    <rPh sb="1" eb="3">
      <t>サンカ</t>
    </rPh>
    <rPh sb="3" eb="6">
      <t>モウシコミショ</t>
    </rPh>
    <rPh sb="7" eb="9">
      <t>チュウイ</t>
    </rPh>
    <rPh sb="11" eb="12">
      <t>ヨ</t>
    </rPh>
    <rPh sb="14" eb="15">
      <t>ウエ</t>
    </rPh>
    <rPh sb="16" eb="18">
      <t>キニュウ</t>
    </rPh>
    <rPh sb="18" eb="20">
      <t>マチガ</t>
    </rPh>
    <rPh sb="29" eb="30">
      <t>クダ</t>
    </rPh>
    <phoneticPr fontId="4"/>
  </si>
  <si>
    <t>・ご都合のつく方は事務局小笹までお申し出下さい。</t>
    <rPh sb="2" eb="4">
      <t>ツゴウ</t>
    </rPh>
    <rPh sb="7" eb="8">
      <t>カタ</t>
    </rPh>
    <rPh sb="9" eb="12">
      <t>ジムキョク</t>
    </rPh>
    <rPh sb="12" eb="14">
      <t>オザサ</t>
    </rPh>
    <rPh sb="17" eb="18">
      <t>モウ</t>
    </rPh>
    <rPh sb="19" eb="20">
      <t>デ</t>
    </rPh>
    <rPh sb="20" eb="21">
      <t>クダ</t>
    </rPh>
    <phoneticPr fontId="2"/>
  </si>
  <si>
    <t>その他</t>
  </si>
  <si>
    <t>優秀選手賞</t>
    <rPh sb="0" eb="2">
      <t>ユウシュウ</t>
    </rPh>
    <rPh sb="2" eb="4">
      <t>センシュ</t>
    </rPh>
    <rPh sb="4" eb="5">
      <t>ショウ</t>
    </rPh>
    <phoneticPr fontId="2"/>
  </si>
  <si>
    <t>日吉つつじ賞</t>
    <rPh sb="0" eb="2">
      <t>ヒヨシ</t>
    </rPh>
    <rPh sb="5" eb="6">
      <t>ショウ</t>
    </rPh>
    <phoneticPr fontId="2"/>
  </si>
  <si>
    <t>なお、表彰数は京都府アーチェリー連盟表彰規定により行う。</t>
    <rPh sb="3" eb="5">
      <t>ヒョウショウ</t>
    </rPh>
    <rPh sb="5" eb="6">
      <t>スウ</t>
    </rPh>
    <rPh sb="7" eb="10">
      <t>キョウトフ</t>
    </rPh>
    <rPh sb="16" eb="18">
      <t>レンメイ</t>
    </rPh>
    <rPh sb="18" eb="20">
      <t>ヒョウショウ</t>
    </rPh>
    <rPh sb="20" eb="22">
      <t>キテイ</t>
    </rPh>
    <rPh sb="25" eb="26">
      <t>オコナ</t>
    </rPh>
    <phoneticPr fontId="2"/>
  </si>
  <si>
    <t>最大</t>
    <rPh sb="0" eb="2">
      <t>サイダイ</t>
    </rPh>
    <phoneticPr fontId="1"/>
  </si>
  <si>
    <t>※．送金は参加確定後に行って下さい。</t>
    <rPh sb="2" eb="4">
      <t>ソウキン</t>
    </rPh>
    <rPh sb="5" eb="7">
      <t>サンカ</t>
    </rPh>
    <rPh sb="7" eb="9">
      <t>カクテイ</t>
    </rPh>
    <rPh sb="9" eb="10">
      <t>ゴ</t>
    </rPh>
    <rPh sb="11" eb="12">
      <t>オコナ</t>
    </rPh>
    <rPh sb="14" eb="15">
      <t>クダ</t>
    </rPh>
    <phoneticPr fontId="2"/>
  </si>
  <si>
    <t>参加確定後送金</t>
    <rPh sb="0" eb="2">
      <t>サンカ</t>
    </rPh>
    <rPh sb="2" eb="4">
      <t>カクテイ</t>
    </rPh>
    <rPh sb="4" eb="5">
      <t>ゴ</t>
    </rPh>
    <rPh sb="5" eb="7">
      <t>ソウキン</t>
    </rPh>
    <phoneticPr fontId="2"/>
  </si>
  <si>
    <t>金額計</t>
    <rPh sb="0" eb="2">
      <t>キンガク</t>
    </rPh>
    <rPh sb="2" eb="3">
      <t>ケイ</t>
    </rPh>
    <phoneticPr fontId="1"/>
  </si>
  <si>
    <t>人数計</t>
    <rPh sb="0" eb="2">
      <t>ニンズウ</t>
    </rPh>
    <rPh sb="2" eb="3">
      <t>ケイ</t>
    </rPh>
    <phoneticPr fontId="2"/>
  </si>
  <si>
    <r>
      <t>どちらか</t>
    </r>
    <r>
      <rPr>
        <sz val="11"/>
        <rFont val="游ゴシック"/>
        <family val="1"/>
        <charset val="128"/>
        <scheme val="minor"/>
      </rPr>
      <t>〇</t>
    </r>
    <phoneticPr fontId="2"/>
  </si>
  <si>
    <t>〇</t>
    <phoneticPr fontId="2"/>
  </si>
  <si>
    <t>会場準備</t>
    <rPh sb="0" eb="2">
      <t>カイジョウ</t>
    </rPh>
    <rPh sb="2" eb="4">
      <t>ジュンビ</t>
    </rPh>
    <phoneticPr fontId="2"/>
  </si>
  <si>
    <t>開会式</t>
    <rPh sb="0" eb="3">
      <t>カイカイシキ</t>
    </rPh>
    <phoneticPr fontId="2"/>
  </si>
  <si>
    <t>加算します。(高校生以下は加算不要)</t>
    <rPh sb="0" eb="2">
      <t>カサン</t>
    </rPh>
    <rPh sb="15" eb="17">
      <t>フヨウ</t>
    </rPh>
    <phoneticPr fontId="2"/>
  </si>
  <si>
    <t>9:40～10:50</t>
    <phoneticPr fontId="2"/>
  </si>
  <si>
    <t>10:50～11:00</t>
    <phoneticPr fontId="2"/>
  </si>
  <si>
    <t>11:00～11:30</t>
    <phoneticPr fontId="2"/>
  </si>
  <si>
    <t>11:40予定</t>
    <phoneticPr fontId="2"/>
  </si>
  <si>
    <t>府ア連未登録</t>
    <rPh sb="3" eb="6">
      <t>ミトウロク</t>
    </rPh>
    <phoneticPr fontId="2"/>
  </si>
  <si>
    <t>　　3名</t>
  </si>
  <si>
    <t>全員対象で男女別</t>
    <rPh sb="0" eb="2">
      <t>ゼンイン</t>
    </rPh>
    <rPh sb="2" eb="4">
      <t>タイショウ</t>
    </rPh>
    <rPh sb="5" eb="7">
      <t>ダンジョ</t>
    </rPh>
    <rPh sb="7" eb="8">
      <t>ベツ</t>
    </rPh>
    <phoneticPr fontId="2"/>
  </si>
  <si>
    <t>身障者に限る</t>
    <rPh sb="4" eb="5">
      <t>カギ</t>
    </rPh>
    <phoneticPr fontId="1"/>
  </si>
  <si>
    <t>　　6名</t>
    <phoneticPr fontId="1"/>
  </si>
  <si>
    <t>RC部門障害者女子についてはハンディー有り。+10% (小数点以下切り捨て)</t>
    <rPh sb="2" eb="4">
      <t>ブモン</t>
    </rPh>
    <rPh sb="4" eb="7">
      <t>ショウガイシャ</t>
    </rPh>
    <rPh sb="7" eb="9">
      <t>ジョシ</t>
    </rPh>
    <rPh sb="19" eb="20">
      <t>ア</t>
    </rPh>
    <rPh sb="28" eb="34">
      <t>ショウスウテンイカキ</t>
    </rPh>
    <rPh sb="35" eb="36">
      <t>ス</t>
    </rPh>
    <phoneticPr fontId="2"/>
  </si>
  <si>
    <t>（木曜日) 必着</t>
    <rPh sb="2" eb="4">
      <t>ヨウビ</t>
    </rPh>
    <phoneticPr fontId="2"/>
  </si>
  <si>
    <t>未登録(高校生以下は不要)</t>
    <rPh sb="0" eb="3">
      <t>ミトウロク</t>
    </rPh>
    <rPh sb="10" eb="12">
      <t>フヨウ</t>
    </rPh>
    <phoneticPr fontId="2"/>
  </si>
  <si>
    <t>　　又、参加者名簿の「未登録」欄には〇を入れて下さい。</t>
    <rPh sb="2" eb="3">
      <t>マタ</t>
    </rPh>
    <rPh sb="4" eb="6">
      <t>サンカ</t>
    </rPh>
    <rPh sb="6" eb="7">
      <t>シャ</t>
    </rPh>
    <rPh sb="7" eb="9">
      <t>メイボ</t>
    </rPh>
    <rPh sb="11" eb="14">
      <t>ミトウロク</t>
    </rPh>
    <rPh sb="15" eb="16">
      <t>ラン</t>
    </rPh>
    <rPh sb="20" eb="21">
      <t>イ</t>
    </rPh>
    <rPh sb="23" eb="24">
      <t>クダ</t>
    </rPh>
    <phoneticPr fontId="2"/>
  </si>
  <si>
    <t>注7：府ア連以外の方は金額金額集計表の「未登録」欄にその数を入力してください。</t>
    <rPh sb="0" eb="1">
      <t>チュウ</t>
    </rPh>
    <rPh sb="3" eb="4">
      <t>フ</t>
    </rPh>
    <rPh sb="5" eb="6">
      <t>レン</t>
    </rPh>
    <rPh sb="6" eb="8">
      <t>イガイ</t>
    </rPh>
    <rPh sb="9" eb="10">
      <t>カタ</t>
    </rPh>
    <rPh sb="28" eb="29">
      <t>カズ</t>
    </rPh>
    <rPh sb="30" eb="32">
      <t>ニュウリョクキンガクキンガクシュウケイヒョウ</t>
    </rPh>
    <phoneticPr fontId="2"/>
  </si>
  <si>
    <r>
      <t>注8：「右打ち」「左打ち」のどちらかに</t>
    </r>
    <r>
      <rPr>
        <b/>
        <sz val="11"/>
        <rFont val="游ゴシック"/>
        <family val="3"/>
        <charset val="128"/>
      </rPr>
      <t>必ず〇</t>
    </r>
    <r>
      <rPr>
        <sz val="11"/>
        <rFont val="游ゴシック"/>
        <family val="3"/>
        <charset val="128"/>
      </rPr>
      <t>を入れて下さい、立ち組みに使用します。</t>
    </r>
    <rPh sb="0" eb="1">
      <t>チュウ</t>
    </rPh>
    <rPh sb="4" eb="6">
      <t>ミギウ</t>
    </rPh>
    <rPh sb="9" eb="10">
      <t>ヒダリ</t>
    </rPh>
    <rPh sb="10" eb="11">
      <t>ウ</t>
    </rPh>
    <rPh sb="19" eb="20">
      <t>カナラ</t>
    </rPh>
    <rPh sb="23" eb="24">
      <t>イ</t>
    </rPh>
    <rPh sb="26" eb="27">
      <t>クダ</t>
    </rPh>
    <rPh sb="30" eb="31">
      <t>タ</t>
    </rPh>
    <rPh sb="32" eb="33">
      <t>ク</t>
    </rPh>
    <rPh sb="35" eb="37">
      <t>シヨウ</t>
    </rPh>
    <phoneticPr fontId="2"/>
  </si>
  <si>
    <t>注9：以下、各セルに別書式の挿入や書式変更をしない事</t>
    <rPh sb="0" eb="1">
      <t>チュウ</t>
    </rPh>
    <rPh sb="3" eb="5">
      <t>イカ</t>
    </rPh>
    <rPh sb="6" eb="7">
      <t>カク</t>
    </rPh>
    <rPh sb="10" eb="11">
      <t>ベツ</t>
    </rPh>
    <rPh sb="11" eb="12">
      <t>ショ</t>
    </rPh>
    <rPh sb="12" eb="13">
      <t>シキ</t>
    </rPh>
    <rPh sb="14" eb="16">
      <t>ソウニュウ</t>
    </rPh>
    <rPh sb="17" eb="19">
      <t>ショシキ</t>
    </rPh>
    <rPh sb="19" eb="21">
      <t>ヘンコウ</t>
    </rPh>
    <rPh sb="25" eb="26">
      <t>コト</t>
    </rPh>
    <phoneticPr fontId="2"/>
  </si>
  <si>
    <t>注10：行数が不足する場合は追加して下さい</t>
    <rPh sb="0" eb="1">
      <t>チュウ</t>
    </rPh>
    <rPh sb="4" eb="6">
      <t>ギョウスウ</t>
    </rPh>
    <rPh sb="7" eb="9">
      <t>フソク</t>
    </rPh>
    <rPh sb="11" eb="13">
      <t>バアイ</t>
    </rPh>
    <rPh sb="14" eb="16">
      <t>ツイカ</t>
    </rPh>
    <rPh sb="18" eb="19">
      <t>クダ</t>
    </rPh>
    <phoneticPr fontId="2"/>
  </si>
  <si>
    <t>南丹市教育委員会　（予定）</t>
    <rPh sb="3" eb="5">
      <t>キョウイク</t>
    </rPh>
    <rPh sb="5" eb="8">
      <t>イインカイ</t>
    </rPh>
    <rPh sb="10" eb="12">
      <t>ヨテイ</t>
    </rPh>
    <phoneticPr fontId="2"/>
  </si>
  <si>
    <t>住所：京都府南丹市日吉町胡麻向大戸4番地3外</t>
    <rPh sb="0" eb="2">
      <t>ジュウショ</t>
    </rPh>
    <phoneticPr fontId="1"/>
  </si>
  <si>
    <r>
      <rPr>
        <sz val="11"/>
        <color rgb="FFFF0000"/>
        <rFont val="游ゴシック"/>
        <family val="3"/>
        <charset val="128"/>
      </rPr>
      <t>3月に</t>
    </r>
    <r>
      <rPr>
        <sz val="11"/>
        <color theme="1"/>
        <rFont val="游ゴシック"/>
        <family val="3"/>
        <charset val="128"/>
      </rPr>
      <t>ダイヤ改正が有りますので注意、時刻については各自で確認して下さい。</t>
    </r>
    <rPh sb="1" eb="2">
      <t>ガツ</t>
    </rPh>
    <rPh sb="6" eb="8">
      <t>カイセイ</t>
    </rPh>
    <rPh sb="9" eb="10">
      <t>ア</t>
    </rPh>
    <rPh sb="15" eb="17">
      <t>チュウイ</t>
    </rPh>
    <rPh sb="18" eb="20">
      <t>ジコク</t>
    </rPh>
    <rPh sb="25" eb="27">
      <t>カクジ</t>
    </rPh>
    <rPh sb="28" eb="30">
      <t>カクニン</t>
    </rPh>
    <rPh sb="32" eb="33">
      <t>クダ</t>
    </rPh>
    <phoneticPr fontId="1"/>
  </si>
  <si>
    <t>・全日本アーチェリー連盟競技者登録者(2024年度登録予定含む)</t>
    <rPh sb="12" eb="15">
      <t>キョウギシャ</t>
    </rPh>
    <phoneticPr fontId="2"/>
  </si>
  <si>
    <t>第２１回日吉つつじ杯アーチェリー競技大会申込書</t>
    <rPh sb="0" eb="1">
      <t>ダイ</t>
    </rPh>
    <rPh sb="3" eb="4">
      <t>カイ</t>
    </rPh>
    <rPh sb="4" eb="6">
      <t>ヒヨシ</t>
    </rPh>
    <rPh sb="9" eb="10">
      <t>ハイ</t>
    </rPh>
    <rPh sb="16" eb="20">
      <t>キョウギタイカイ</t>
    </rPh>
    <rPh sb="20" eb="23">
      <t>モウシコミショ</t>
    </rPh>
    <phoneticPr fontId="2"/>
  </si>
  <si>
    <t>特殊な読みで変換できない場合は直接入力してください</t>
    <rPh sb="0" eb="2">
      <t>トクシュ</t>
    </rPh>
    <rPh sb="3" eb="4">
      <t>ヨ</t>
    </rPh>
    <rPh sb="6" eb="8">
      <t>ヘンカン</t>
    </rPh>
    <rPh sb="12" eb="14">
      <t>バアイ</t>
    </rPh>
    <rPh sb="15" eb="17">
      <t>チョクセツ</t>
    </rPh>
    <rPh sb="17" eb="19">
      <t>ニュウリョク</t>
    </rPh>
    <phoneticPr fontId="2"/>
  </si>
  <si>
    <t>番号は8桁です最初に0を追加してください</t>
    <rPh sb="0" eb="2">
      <t>バンゴウ</t>
    </rPh>
    <rPh sb="4" eb="5">
      <t>ケタ</t>
    </rPh>
    <rPh sb="7" eb="9">
      <t>サイショ</t>
    </rPh>
    <rPh sb="12" eb="14">
      <t>ツイカ</t>
    </rPh>
    <phoneticPr fontId="2"/>
  </si>
  <si>
    <t>[氏｣「名」間に半角スペースを入れてください</t>
    <rPh sb="1" eb="2">
      <t>シ</t>
    </rPh>
    <rPh sb="4" eb="5">
      <t>ナ</t>
    </rPh>
    <rPh sb="15" eb="16">
      <t>イ</t>
    </rPh>
    <phoneticPr fontId="2"/>
  </si>
  <si>
    <t xml:space="preserve">  4．50mCP女子</t>
    <rPh sb="9" eb="11">
      <t>ジョシ</t>
    </rPh>
    <phoneticPr fontId="1"/>
  </si>
  <si>
    <t xml:space="preserve">  1．30mRC部門男子</t>
    <rPh sb="9" eb="11">
      <t>ブモン</t>
    </rPh>
    <rPh sb="11" eb="13">
      <t>ダンシ</t>
    </rPh>
    <phoneticPr fontId="2"/>
  </si>
  <si>
    <t xml:space="preserve">  2．30mRC部門女子</t>
    <rPh sb="9" eb="11">
      <t>ブモン</t>
    </rPh>
    <rPh sb="11" eb="13">
      <t>ジョシ</t>
    </rPh>
    <phoneticPr fontId="2"/>
  </si>
  <si>
    <t xml:space="preserve">  3．50mCP部門男子</t>
    <rPh sb="9" eb="11">
      <t>ブモン</t>
    </rPh>
    <rPh sb="11" eb="13">
      <t>ダンシ</t>
    </rPh>
    <phoneticPr fontId="1"/>
  </si>
  <si>
    <t xml:space="preserve">  5．50ｍBB部門男子</t>
    <rPh sb="11" eb="13">
      <t>ダンシ</t>
    </rPh>
    <phoneticPr fontId="1"/>
  </si>
  <si>
    <t xml:space="preserve">  6．50ｍBB部門女子</t>
    <rPh sb="11" eb="13">
      <t>ジョシ</t>
    </rPh>
    <phoneticPr fontId="1"/>
  </si>
  <si>
    <t xml:space="preserve">  7．60ｍRC部門中学生以下男子</t>
    <phoneticPr fontId="2"/>
  </si>
  <si>
    <t xml:space="preserve">  8．60ｍRC部門中学生以下女子</t>
    <phoneticPr fontId="2"/>
  </si>
  <si>
    <t xml:space="preserve">  9．60ｍRC部門50＋男子</t>
    <rPh sb="14" eb="16">
      <t>ダンシ</t>
    </rPh>
    <phoneticPr fontId="1"/>
  </si>
  <si>
    <t>10．60ｍRC部門50＋女子</t>
    <rPh sb="13" eb="15">
      <t>ジョシ</t>
    </rPh>
    <phoneticPr fontId="1"/>
  </si>
  <si>
    <t>11．70ｍRC部門男子(高校含む)</t>
    <rPh sb="10" eb="12">
      <t>ダンシ</t>
    </rPh>
    <rPh sb="13" eb="15">
      <t>コウコウ</t>
    </rPh>
    <rPh sb="15" eb="16">
      <t>フク</t>
    </rPh>
    <phoneticPr fontId="1"/>
  </si>
  <si>
    <t>12．70ｍRC部門女子(高校含む)</t>
    <rPh sb="10" eb="12">
      <t>ジョシ</t>
    </rPh>
    <rPh sb="13" eb="15">
      <t>コウコウ</t>
    </rPh>
    <phoneticPr fontId="1"/>
  </si>
  <si>
    <t>3．行射時間は６射４分で行います。（1射あたり40秒）</t>
    <rPh sb="2" eb="3">
      <t>ギョウ</t>
    </rPh>
    <rPh sb="3" eb="4">
      <t>シャ</t>
    </rPh>
    <rPh sb="4" eb="6">
      <t>ジカン</t>
    </rPh>
    <rPh sb="8" eb="9">
      <t>シャ</t>
    </rPh>
    <rPh sb="10" eb="11">
      <t>プン</t>
    </rPh>
    <rPh sb="12" eb="13">
      <t>オコナ</t>
    </rPh>
    <rPh sb="19" eb="20">
      <t>シャ</t>
    </rPh>
    <rPh sb="25" eb="26">
      <t>ビョウ</t>
    </rPh>
    <phoneticPr fontId="2"/>
  </si>
  <si>
    <t>第21回日吉つつじ杯アーチェリー競技大会開催要項</t>
    <rPh sb="0" eb="1">
      <t>ダイ</t>
    </rPh>
    <rPh sb="3" eb="5">
      <t>ヒヨシ</t>
    </rPh>
    <rPh sb="8" eb="9">
      <t>サカズキ</t>
    </rPh>
    <rPh sb="15" eb="17">
      <t>キョウギ</t>
    </rPh>
    <phoneticPr fontId="2"/>
  </si>
  <si>
    <t>・60ｍラウンド(び中学生以下男子・女子)</t>
    <rPh sb="10" eb="13">
      <t>チュウガクセイ</t>
    </rPh>
    <rPh sb="13" eb="15">
      <t>イカ</t>
    </rPh>
    <rPh sb="15" eb="17">
      <t>ダンシ</t>
    </rPh>
    <rPh sb="18" eb="20">
      <t>ジョシ</t>
    </rPh>
    <phoneticPr fontId="2"/>
  </si>
  <si>
    <t>・60ｍラウンド(リカーブ50＋男子・女子)</t>
    <rPh sb="16" eb="18">
      <t>ダンシ</t>
    </rPh>
    <rPh sb="19" eb="21">
      <t>ジョシ</t>
    </rPh>
    <phoneticPr fontId="2"/>
  </si>
  <si>
    <t>・50m ラウンド(コンパウンド男子・女子)</t>
    <phoneticPr fontId="4"/>
  </si>
  <si>
    <t>・50m ラウンド(ベアボウ男子・女子)</t>
    <phoneticPr fontId="4"/>
  </si>
  <si>
    <t>・30m ラウンド(リカーブ男子・女子)</t>
    <phoneticPr fontId="2"/>
  </si>
  <si>
    <t>※ 30ｍも６射行射とする</t>
    <phoneticPr fontId="1"/>
  </si>
  <si>
    <t>(30ｍラウンドに出場する選手は矢の本数に注意すること)</t>
    <phoneticPr fontId="1"/>
  </si>
  <si>
    <t>※　種別等との兼ね合いで108名以下になる場合が有ります。</t>
    <rPh sb="2" eb="4">
      <t>シュベツ</t>
    </rPh>
    <rPh sb="4" eb="5">
      <t>ナド</t>
    </rPh>
    <rPh sb="7" eb="8">
      <t>カ</t>
    </rPh>
    <rPh sb="9" eb="10">
      <t>ア</t>
    </rPh>
    <rPh sb="15" eb="16">
      <t>メイ</t>
    </rPh>
    <rPh sb="16" eb="18">
      <t>イカ</t>
    </rPh>
    <rPh sb="21" eb="23">
      <t>バアイ</t>
    </rPh>
    <rPh sb="24" eb="25">
      <t>ア</t>
    </rPh>
    <phoneticPr fontId="2"/>
  </si>
  <si>
    <t>※　各部で種別の定員に満たない場合、他の種別を増員する場合が有ります。</t>
    <rPh sb="2" eb="4">
      <t>カクブ</t>
    </rPh>
    <rPh sb="5" eb="7">
      <t>シュベツ</t>
    </rPh>
    <rPh sb="8" eb="10">
      <t>テイイン</t>
    </rPh>
    <rPh sb="11" eb="12">
      <t>ミ</t>
    </rPh>
    <rPh sb="15" eb="17">
      <t>バアイ</t>
    </rPh>
    <rPh sb="18" eb="19">
      <t>タ</t>
    </rPh>
    <rPh sb="20" eb="22">
      <t>シュベツ</t>
    </rPh>
    <rPh sb="23" eb="25">
      <t>ゾウイン</t>
    </rPh>
    <rPh sb="27" eb="29">
      <t>バアイ</t>
    </rPh>
    <rPh sb="30" eb="31">
      <t>ア</t>
    </rPh>
    <phoneticPr fontId="2"/>
  </si>
  <si>
    <t>1．全日本アーチェリー連盟競技規則「最新版」による。※最新の情報を確認してください。</t>
    <rPh sb="2" eb="3">
      <t>ゼン</t>
    </rPh>
    <rPh sb="3" eb="5">
      <t>ニホン</t>
    </rPh>
    <rPh sb="11" eb="13">
      <t>レンメイ</t>
    </rPh>
    <rPh sb="13" eb="15">
      <t>キョウギ</t>
    </rPh>
    <rPh sb="15" eb="17">
      <t>キソク</t>
    </rPh>
    <rPh sb="18" eb="21">
      <t>サイシンバン</t>
    </rPh>
    <phoneticPr fontId="2"/>
  </si>
  <si>
    <t>4．用具故障等の修理時間を設けます。医学的問題の特別時間は有りません。</t>
    <rPh sb="6" eb="7">
      <t>ナド</t>
    </rPh>
    <rPh sb="10" eb="12">
      <t>ジカン</t>
    </rPh>
    <rPh sb="13" eb="14">
      <t>モウ</t>
    </rPh>
    <rPh sb="18" eb="21">
      <t>イガクテキ</t>
    </rPh>
    <rPh sb="21" eb="23">
      <t>モンダイ</t>
    </rPh>
    <rPh sb="24" eb="26">
      <t>トクベツ</t>
    </rPh>
    <rPh sb="26" eb="28">
      <t>ジカン</t>
    </rPh>
    <rPh sb="29" eb="30">
      <t>ア</t>
    </rPh>
    <rPh sb="31" eb="33">
      <t>トクベツア</t>
    </rPh>
    <phoneticPr fontId="2"/>
  </si>
  <si>
    <t>※　各種目別で参加が「1名」の場合は申し込みを受け付けない場合や種別変更をお願いす
　　る事が有りますのでご了承願います。</t>
    <rPh sb="4" eb="5">
      <t>メ</t>
    </rPh>
    <rPh sb="5" eb="6">
      <t>ベツ</t>
    </rPh>
    <rPh sb="47" eb="48">
      <t>ア</t>
    </rPh>
    <phoneticPr fontId="2"/>
  </si>
  <si>
    <t>種　別
及び
定　員</t>
    <rPh sb="0" eb="1">
      <t>シュ</t>
    </rPh>
    <rPh sb="2" eb="3">
      <t>ベツ</t>
    </rPh>
    <rPh sb="4" eb="5">
      <t>オヨ</t>
    </rPh>
    <rPh sb="7" eb="8">
      <t>テイ</t>
    </rPh>
    <rPh sb="9" eb="10">
      <t>イン</t>
    </rPh>
    <phoneticPr fontId="2"/>
  </si>
  <si>
    <t>８．</t>
  </si>
  <si>
    <t>非公認競技</t>
    <rPh sb="0" eb="3">
      <t>ヒコウニン</t>
    </rPh>
    <rPh sb="3" eb="5">
      <t>キョウギ</t>
    </rPh>
    <phoneticPr fontId="2"/>
  </si>
  <si>
    <t>〃</t>
    <phoneticPr fontId="2"/>
  </si>
  <si>
    <t>公認競技</t>
    <rPh sb="0" eb="2">
      <t>コウニン</t>
    </rPh>
    <rPh sb="2" eb="4">
      <t>キョウギ</t>
    </rPh>
    <phoneticPr fontId="2"/>
  </si>
  <si>
    <t>・各距離とも安全に行射できる方。</t>
    <rPh sb="1" eb="2">
      <t>カク</t>
    </rPh>
    <rPh sb="2" eb="4">
      <t>キョリ</t>
    </rPh>
    <rPh sb="6" eb="8">
      <t>アンゼン</t>
    </rPh>
    <rPh sb="9" eb="11">
      <t>ギョウシャ</t>
    </rPh>
    <rPh sb="14" eb="15">
      <t>カタ</t>
    </rPh>
    <phoneticPr fontId="2"/>
  </si>
  <si>
    <t>　かつ、グリーンバッジ以上の所持者。(バッジの種類は問いません)</t>
    <phoneticPr fontId="2"/>
  </si>
  <si>
    <r>
      <t>　※非公認種別については未登録、バッジ未所持でも可としますが、</t>
    </r>
    <r>
      <rPr>
        <b/>
        <sz val="11"/>
        <color rgb="FFFF0000"/>
        <rFont val="游ゴシック"/>
        <family val="3"/>
        <charset val="128"/>
      </rPr>
      <t>30m36射で200点以上の方。</t>
    </r>
    <rPh sb="45" eb="46">
      <t>カタ</t>
    </rPh>
    <phoneticPr fontId="2"/>
  </si>
  <si>
    <t>　　(未登録者については所属クラブで責任を持って申し込みをしてください。)</t>
    <phoneticPr fontId="2"/>
  </si>
  <si>
    <t>★2．申込書の72射公認記録記入欄に、大会名とその記録を申告して下さい。</t>
    <rPh sb="3" eb="6">
      <t>モウシコミショ</t>
    </rPh>
    <rPh sb="9" eb="10">
      <t>シャ</t>
    </rPh>
    <rPh sb="10" eb="12">
      <t>コウニン</t>
    </rPh>
    <rPh sb="12" eb="14">
      <t>キロク</t>
    </rPh>
    <rPh sb="14" eb="16">
      <t>キニュウ</t>
    </rPh>
    <rPh sb="16" eb="17">
      <t>ラン</t>
    </rPh>
    <rPh sb="19" eb="21">
      <t>タイカイ</t>
    </rPh>
    <rPh sb="21" eb="22">
      <t>メイ</t>
    </rPh>
    <rPh sb="25" eb="27">
      <t>キロク</t>
    </rPh>
    <rPh sb="28" eb="30">
      <t>シンコク</t>
    </rPh>
    <rPh sb="32" eb="33">
      <t>クダ</t>
    </rPh>
    <phoneticPr fontId="2"/>
  </si>
  <si>
    <t>　その期間は2023/3/5～2024/3/24で調査可能な全国の公認大会の記録を有効とします。　</t>
    <rPh sb="3" eb="5">
      <t>キカン</t>
    </rPh>
    <rPh sb="25" eb="27">
      <t>チョウサ</t>
    </rPh>
    <rPh sb="27" eb="29">
      <t>カノウ</t>
    </rPh>
    <rPh sb="30" eb="32">
      <t>ゼンコク</t>
    </rPh>
    <rPh sb="33" eb="35">
      <t>コウニン</t>
    </rPh>
    <rPh sb="35" eb="37">
      <t>タイカイ</t>
    </rPh>
    <rPh sb="38" eb="40">
      <t>キロク</t>
    </rPh>
    <rPh sb="41" eb="43">
      <t>ユウコウ</t>
    </rPh>
    <phoneticPr fontId="2"/>
  </si>
  <si>
    <t>・府ア連以外の参加者については、定員に余裕があった場合のみオープン参加を認めます。</t>
    <rPh sb="36" eb="37">
      <t>ミト</t>
    </rPh>
    <phoneticPr fontId="2"/>
  </si>
  <si>
    <t>９．</t>
  </si>
  <si>
    <t>10．</t>
    <phoneticPr fontId="1"/>
  </si>
  <si>
    <t>・申込忘れ等で当日参加申込みを行った選手については上記と同様に処理し、定員
　に余裕がない場合はお断りします。</t>
    <rPh sb="25" eb="27">
      <t>ジョウキ</t>
    </rPh>
    <rPh sb="28" eb="30">
      <t>ドウヨウ</t>
    </rPh>
    <rPh sb="31" eb="33">
      <t>ショリ</t>
    </rPh>
    <rPh sb="35" eb="37">
      <t>テイイン</t>
    </rPh>
    <rPh sb="40" eb="42">
      <t>ヨユウ</t>
    </rPh>
    <phoneticPr fontId="4"/>
  </si>
  <si>
    <t>・当日役員の昼食弁当及び飲み物は準備致します。</t>
    <rPh sb="1" eb="3">
      <t>トウジツ</t>
    </rPh>
    <rPh sb="3" eb="5">
      <t>ヤクイン</t>
    </rPh>
    <rPh sb="6" eb="8">
      <t>チュウショク</t>
    </rPh>
    <rPh sb="8" eb="10">
      <t>ベントウ</t>
    </rPh>
    <rPh sb="12" eb="13">
      <t>ノ</t>
    </rPh>
    <rPh sb="14" eb="15">
      <t>モノ</t>
    </rPh>
    <rPh sb="16" eb="18">
      <t>ジュンビ</t>
    </rPh>
    <rPh sb="18" eb="19">
      <t>イタ</t>
    </rPh>
    <phoneticPr fontId="2"/>
  </si>
  <si>
    <t>・70ｍラウンド(リカーブ一般及び高校生男子・女子)</t>
    <rPh sb="13" eb="15">
      <t>イッパン</t>
    </rPh>
    <rPh sb="17" eb="20">
      <t>コウコウセイ</t>
    </rPh>
    <rPh sb="20" eb="22">
      <t>ダンシ</t>
    </rPh>
    <rPh sb="23" eb="25">
      <t>ジョシ</t>
    </rPh>
    <phoneticPr fontId="2"/>
  </si>
  <si>
    <t>※ 参加確定後は理由の如何を問わず参加費を徴収致します。</t>
    <rPh sb="2" eb="4">
      <t>サンカ</t>
    </rPh>
    <rPh sb="4" eb="6">
      <t>カクテイ</t>
    </rPh>
    <rPh sb="6" eb="7">
      <t>ゴ</t>
    </rPh>
    <rPh sb="8" eb="10">
      <t>リユウ</t>
    </rPh>
    <rPh sb="11" eb="13">
      <t>イカン</t>
    </rPh>
    <rPh sb="14" eb="15">
      <t>ト</t>
    </rPh>
    <rPh sb="17" eb="19">
      <t>サンカ</t>
    </rPh>
    <rPh sb="19" eb="20">
      <t>ヒ</t>
    </rPh>
    <rPh sb="21" eb="24">
      <t>チョウシュウイタ</t>
    </rPh>
    <phoneticPr fontId="2"/>
  </si>
  <si>
    <t>※ 種々の事情により、競技会の開催または内容に変更が生じる場合がありますの
　 でご了承ください。その場合は所属団体に連絡及びホームページに掲載します。</t>
    <phoneticPr fontId="1"/>
  </si>
  <si>
    <t>① 参加申込団体へのエントリー確定通知</t>
    <rPh sb="2" eb="4">
      <t>サンカ</t>
    </rPh>
    <rPh sb="4" eb="6">
      <t>モウシコミ</t>
    </rPh>
    <rPh sb="6" eb="8">
      <t>ダンタイ</t>
    </rPh>
    <rPh sb="15" eb="17">
      <t>カクテイ</t>
    </rPh>
    <rPh sb="17" eb="19">
      <t>ツウチ</t>
    </rPh>
    <phoneticPr fontId="2"/>
  </si>
  <si>
    <t>② 大会プログラム作成（大会関係者以外に一般及びマスメディアに公開する）</t>
    <rPh sb="2" eb="4">
      <t>タイカイ</t>
    </rPh>
    <rPh sb="9" eb="11">
      <t>サクセイ</t>
    </rPh>
    <rPh sb="12" eb="14">
      <t>タイカイ</t>
    </rPh>
    <rPh sb="14" eb="17">
      <t>カンケイシャ</t>
    </rPh>
    <rPh sb="17" eb="19">
      <t>イガイ</t>
    </rPh>
    <rPh sb="20" eb="22">
      <t>イッパン</t>
    </rPh>
    <rPh sb="31" eb="33">
      <t>コウカイ</t>
    </rPh>
    <phoneticPr fontId="2"/>
  </si>
  <si>
    <t>③ 大会運営に必要な場内アナウンス、掲示板等への掲示</t>
    <rPh sb="2" eb="4">
      <t>タイカイ</t>
    </rPh>
    <rPh sb="4" eb="6">
      <t>ウンエイ</t>
    </rPh>
    <rPh sb="7" eb="9">
      <t>ヒツヨウ</t>
    </rPh>
    <rPh sb="10" eb="12">
      <t>ジョウナイ</t>
    </rPh>
    <rPh sb="18" eb="21">
      <t>ケイジバン</t>
    </rPh>
    <rPh sb="21" eb="22">
      <t>トウ</t>
    </rPh>
    <rPh sb="24" eb="26">
      <t>ケイジ</t>
    </rPh>
    <phoneticPr fontId="2"/>
  </si>
  <si>
    <t>④ 加盟団体及びマスメディア、会場内での参加選手や観客への成績表の配布</t>
    <rPh sb="2" eb="4">
      <t>カメイ</t>
    </rPh>
    <rPh sb="4" eb="6">
      <t>ダンタイ</t>
    </rPh>
    <rPh sb="15" eb="18">
      <t>カイジョウナイ</t>
    </rPh>
    <rPh sb="20" eb="22">
      <t>サンカ</t>
    </rPh>
    <rPh sb="22" eb="24">
      <t>センシュ</t>
    </rPh>
    <rPh sb="25" eb="27">
      <t>カンキャク</t>
    </rPh>
    <rPh sb="29" eb="32">
      <t>セイセキヒョウ</t>
    </rPh>
    <rPh sb="33" eb="35">
      <t>ハイフ</t>
    </rPh>
    <phoneticPr fontId="2"/>
  </si>
  <si>
    <t>　 並びに送付（ホームページ掲載を含む）</t>
    <rPh sb="2" eb="3">
      <t>ナラ</t>
    </rPh>
    <rPh sb="5" eb="7">
      <t>ソウフ</t>
    </rPh>
    <rPh sb="14" eb="16">
      <t>ケイサイ</t>
    </rPh>
    <rPh sb="17" eb="18">
      <t>フク</t>
    </rPh>
    <phoneticPr fontId="2"/>
  </si>
  <si>
    <t>⑤ 本連盟のホームページまたはSNS等への画像・映像の掲示</t>
    <phoneticPr fontId="2"/>
  </si>
  <si>
    <t>　 なお、掲載されたくない場合は、その旨を事前に本連盟に連絡すること</t>
    <phoneticPr fontId="2"/>
  </si>
  <si>
    <t>リカーブ</t>
  </si>
  <si>
    <t>リカーブ50＋</t>
  </si>
  <si>
    <t>リカーブ中学生以下</t>
  </si>
  <si>
    <t>リカーブ30m</t>
  </si>
  <si>
    <t xml:space="preserve"> 　〃</t>
    <phoneticPr fontId="1"/>
  </si>
  <si>
    <t>コンパウンド</t>
    <phoneticPr fontId="1"/>
  </si>
  <si>
    <t>ベアボウ</t>
    <phoneticPr fontId="1"/>
  </si>
  <si>
    <t>・府ア連以外の参加者については、定員に余裕があった場合のみ、参加を認めます
　が表彰対象外とします。</t>
    <rPh sb="33" eb="34">
      <t>ミト</t>
    </rPh>
    <rPh sb="40" eb="42">
      <t>ヒョウショウ</t>
    </rPh>
    <rPh sb="42" eb="43">
      <t>タイ</t>
    </rPh>
    <rPh sb="43" eb="44">
      <t>ゾウ</t>
    </rPh>
    <rPh sb="44" eb="45">
      <t>ガイ</t>
    </rPh>
    <phoneticPr fontId="2"/>
  </si>
  <si>
    <t>※ 感染拡大予防の観点からマスクはなるべく持参してください。風邪や発熱の症
　 状等のある方は出場を控えてください。</t>
    <rPh sb="2" eb="4">
      <t>カンセン</t>
    </rPh>
    <rPh sb="4" eb="6">
      <t>カクダイ</t>
    </rPh>
    <rPh sb="6" eb="8">
      <t>ヨボウ</t>
    </rPh>
    <rPh sb="9" eb="11">
      <t>カンテン</t>
    </rPh>
    <rPh sb="21" eb="23">
      <t>ジサン</t>
    </rPh>
    <rPh sb="30" eb="32">
      <t>カゼ</t>
    </rPh>
    <rPh sb="33" eb="35">
      <t>ハツネツ</t>
    </rPh>
    <rPh sb="36" eb="37">
      <t>ショウ</t>
    </rPh>
    <rPh sb="40" eb="41">
      <t>ジョウ</t>
    </rPh>
    <rPh sb="41" eb="42">
      <t>ナド</t>
    </rPh>
    <rPh sb="45" eb="46">
      <t>ホウ</t>
    </rPh>
    <rPh sb="47" eb="49">
      <t>シュツジョウ</t>
    </rPh>
    <rPh sb="50" eb="51">
      <t>ヒカ</t>
    </rPh>
    <phoneticPr fontId="2"/>
  </si>
  <si>
    <t>4月24日午前8時30分迄に会場へお越し下さい。</t>
    <rPh sb="1" eb="2">
      <t>ガツ</t>
    </rPh>
    <rPh sb="4" eb="5">
      <t>ニチ</t>
    </rPh>
    <phoneticPr fontId="1"/>
  </si>
  <si>
    <t>前日13時から準備を行います。　5～６名程度</t>
    <rPh sb="0" eb="2">
      <t>ゼンジツ</t>
    </rPh>
    <rPh sb="4" eb="5">
      <t>ジ</t>
    </rPh>
    <rPh sb="7" eb="9">
      <t>ジュンビ</t>
    </rPh>
    <rPh sb="10" eb="11">
      <t>オコナ</t>
    </rPh>
    <rPh sb="19" eb="22">
      <t>メイテイド</t>
    </rPh>
    <phoneticPr fontId="2"/>
  </si>
  <si>
    <t>※お越しになる競技役員の方へ</t>
    <rPh sb="2" eb="3">
      <t>コ</t>
    </rPh>
    <rPh sb="7" eb="9">
      <t>キョウギ</t>
    </rPh>
    <rPh sb="9" eb="11">
      <t>ヤクイン</t>
    </rPh>
    <rPh sb="12" eb="13">
      <t>カタ</t>
    </rPh>
    <phoneticPr fontId="2"/>
  </si>
  <si>
    <t>　　上記以外に利用する場合は、本人に通知し承諾を得る。</t>
    <rPh sb="2" eb="4">
      <t>ジョウキ</t>
    </rPh>
    <rPh sb="4" eb="6">
      <t>イガイ</t>
    </rPh>
    <rPh sb="7" eb="9">
      <t>リヨウ</t>
    </rPh>
    <rPh sb="11" eb="13">
      <t>バアイ</t>
    </rPh>
    <rPh sb="15" eb="17">
      <t>ホンニン</t>
    </rPh>
    <rPh sb="18" eb="20">
      <t>ツウチ</t>
    </rPh>
    <rPh sb="21" eb="23">
      <t>ショウダク</t>
    </rPh>
    <rPh sb="24" eb="25">
      <t>エ</t>
    </rPh>
    <phoneticPr fontId="2"/>
  </si>
  <si>
    <t xml:space="preserve">    使用目的は次のとおりとする。</t>
    <rPh sb="4" eb="6">
      <t>シヨウ</t>
    </rPh>
    <rPh sb="6" eb="8">
      <t>モクテキ</t>
    </rPh>
    <rPh sb="9" eb="10">
      <t>ツギ</t>
    </rPh>
    <phoneticPr fontId="2"/>
  </si>
  <si>
    <t>5．身体障害者の方で採点依頼を希望される方は、その旨申込書に記入してください。</t>
    <rPh sb="2" eb="7">
      <t>シンタイショウガイシャ</t>
    </rPh>
    <rPh sb="8" eb="9">
      <t>カタ</t>
    </rPh>
    <rPh sb="10" eb="14">
      <t>サイテンイライ</t>
    </rPh>
    <rPh sb="15" eb="17">
      <t>キボウ</t>
    </rPh>
    <rPh sb="20" eb="21">
      <t>カタ</t>
    </rPh>
    <rPh sb="25" eb="26">
      <t>ムネ</t>
    </rPh>
    <rPh sb="26" eb="29">
      <t>モウシコミショ</t>
    </rPh>
    <rPh sb="30" eb="32">
      <t>キニュウ</t>
    </rPh>
    <phoneticPr fontId="2"/>
  </si>
  <si>
    <t>・日本身体障害者アーチェリー連盟登録者(2024年度登録予定含む）</t>
    <rPh sb="1" eb="3">
      <t>ニホン</t>
    </rPh>
    <rPh sb="3" eb="5">
      <t>シンタイ</t>
    </rPh>
    <rPh sb="5" eb="8">
      <t>ショウガイシャ</t>
    </rPh>
    <rPh sb="14" eb="16">
      <t>レンメイ</t>
    </rPh>
    <rPh sb="16" eb="19">
      <t>トウロクシャ</t>
    </rPh>
    <rPh sb="24" eb="26">
      <t>ネンド</t>
    </rPh>
    <rPh sb="26" eb="28">
      <t>トウロク</t>
    </rPh>
    <rPh sb="28" eb="30">
      <t>ヨテイ</t>
    </rPh>
    <rPh sb="30" eb="31">
      <t>フク</t>
    </rPh>
    <phoneticPr fontId="2"/>
  </si>
  <si>
    <t>2023つつじ杯</t>
    <rPh sb="7" eb="8">
      <t>ハイ</t>
    </rPh>
    <phoneticPr fontId="2"/>
  </si>
  <si>
    <t>★1．定員超の場合、①当連盟障害者優先　②当連盟員優先　 ③公認記録　③公認以外36射記録　</t>
    <rPh sb="3" eb="5">
      <t>テイイン</t>
    </rPh>
    <rPh sb="5" eb="6">
      <t>コ</t>
    </rPh>
    <rPh sb="7" eb="9">
      <t>バアイ</t>
    </rPh>
    <rPh sb="11" eb="12">
      <t>トウ</t>
    </rPh>
    <rPh sb="12" eb="14">
      <t>レンメイ</t>
    </rPh>
    <rPh sb="14" eb="17">
      <t>ショウガイシャ</t>
    </rPh>
    <rPh sb="17" eb="19">
      <t>ユウセン</t>
    </rPh>
    <rPh sb="21" eb="24">
      <t>トウレンメイ</t>
    </rPh>
    <rPh sb="24" eb="25">
      <t>イン</t>
    </rPh>
    <rPh sb="25" eb="27">
      <t>ユウセン</t>
    </rPh>
    <rPh sb="30" eb="32">
      <t>コウニン</t>
    </rPh>
    <rPh sb="32" eb="34">
      <t>キロク</t>
    </rPh>
    <rPh sb="36" eb="38">
      <t>コウニン</t>
    </rPh>
    <rPh sb="38" eb="40">
      <t>イガイ</t>
    </rPh>
    <rPh sb="42" eb="43">
      <t>シャ</t>
    </rPh>
    <rPh sb="43" eb="45">
      <t>キロク</t>
    </rPh>
    <phoneticPr fontId="2"/>
  </si>
  <si>
    <t>72射</t>
    <rPh sb="2" eb="3">
      <t>シャ</t>
    </rPh>
    <phoneticPr fontId="2"/>
  </si>
  <si>
    <t>　　の順番で上位の選手から参加を確定します。</t>
    <rPh sb="3" eb="5">
      <t>ジュンバン</t>
    </rPh>
    <rPh sb="6" eb="8">
      <t>ジョウイ</t>
    </rPh>
    <rPh sb="9" eb="11">
      <t>センシュ</t>
    </rPh>
    <rPh sb="13" eb="15">
      <t>サンカ</t>
    </rPh>
    <rPh sb="16" eb="18">
      <t>カクテイ</t>
    </rPh>
    <phoneticPr fontId="2"/>
  </si>
  <si>
    <t>　72射公認記録が無い場合は36射公認以外欄にその記録を申告して下さい。</t>
    <rPh sb="3" eb="4">
      <t>シャ</t>
    </rPh>
    <rPh sb="19" eb="21">
      <t>イガイ</t>
    </rPh>
    <rPh sb="21" eb="22">
      <t>ラン</t>
    </rPh>
    <rPh sb="25" eb="27">
      <t>キロク</t>
    </rPh>
    <phoneticPr fontId="2"/>
  </si>
  <si>
    <r>
      <t>注5：公認記欄には</t>
    </r>
    <r>
      <rPr>
        <b/>
        <sz val="11"/>
        <color theme="1"/>
        <rFont val="游ゴシック"/>
        <family val="3"/>
        <charset val="128"/>
        <scheme val="minor"/>
      </rPr>
      <t>72射</t>
    </r>
    <r>
      <rPr>
        <sz val="11"/>
        <color theme="1"/>
        <rFont val="游ゴシック"/>
        <family val="3"/>
        <charset val="128"/>
        <scheme val="minor"/>
      </rPr>
      <t>の記録を入力してください。</t>
    </r>
    <rPh sb="0" eb="1">
      <t>チュウ</t>
    </rPh>
    <rPh sb="3" eb="5">
      <t>コウニン</t>
    </rPh>
    <rPh sb="5" eb="6">
      <t>キ</t>
    </rPh>
    <rPh sb="6" eb="7">
      <t>ラン</t>
    </rPh>
    <rPh sb="11" eb="12">
      <t>シャ</t>
    </rPh>
    <rPh sb="13" eb="15">
      <t>キロク</t>
    </rPh>
    <rPh sb="16" eb="18">
      <t>ニュウリョク</t>
    </rPh>
    <phoneticPr fontId="2"/>
  </si>
  <si>
    <t>3月1８日再訂正版</t>
    <rPh sb="1" eb="2">
      <t>ガツ</t>
    </rPh>
    <rPh sb="4" eb="5">
      <t>ニチ</t>
    </rPh>
    <rPh sb="5" eb="6">
      <t>サイ</t>
    </rPh>
    <rPh sb="6" eb="9">
      <t>テイセイバン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</si>
</sst>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0_);\(&quot;¥&quot;#,##0\)"/>
    <numFmt numFmtId="177" formatCode="&quot;¥&quot;#,##0_);[Red]\(&quot;¥&quot;#,##0\)"/>
    <numFmt numFmtId="178" formatCode="yyyy&quot;年&quot;m&quot;月&quot;d&quot;日&quot;;@"/>
    <numFmt numFmtId="179" formatCode="0_);[Red]\(0\)"/>
    <numFmt numFmtId="180" formatCode="m&quot;月&quot;d&quot;日&quot;;@"/>
    <numFmt numFmtId="181" formatCode="0_ "/>
    <numFmt numFmtId="182" formatCode="#,##0_);[Red]\(#,##0\)"/>
  </numFmts>
  <fonts count="3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1"/>
      <name val="ＭＳ Ｐ明朝"/>
      <family val="1"/>
      <charset val="128"/>
    </font>
    <font>
      <sz val="11"/>
      <name val="游ゴシック"/>
      <family val="3"/>
      <charset val="128"/>
      <scheme val="minor"/>
    </font>
    <font>
      <sz val="11"/>
      <color rgb="FFFF0000"/>
      <name val="游ゴシック"/>
      <family val="3"/>
      <charset val="128"/>
      <scheme val="minor"/>
    </font>
    <font>
      <sz val="14"/>
      <name val="游ゴシック"/>
      <family val="3"/>
      <charset val="128"/>
      <scheme val="minor"/>
    </font>
    <font>
      <sz val="14"/>
      <color rgb="FFFF0000"/>
      <name val="游ゴシック"/>
      <family val="3"/>
      <charset val="128"/>
      <scheme val="minor"/>
    </font>
    <font>
      <b/>
      <sz val="1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12"/>
      <name val="游ゴシック"/>
      <family val="3"/>
      <charset val="128"/>
      <scheme val="minor"/>
    </font>
    <font>
      <b/>
      <sz val="14"/>
      <color rgb="FFFF0000"/>
      <name val="游ゴシック"/>
      <family val="3"/>
      <charset val="128"/>
      <scheme val="minor"/>
    </font>
    <font>
      <u/>
      <sz val="11"/>
      <color theme="10"/>
      <name val="ＭＳ Ｐゴシック"/>
      <family val="3"/>
      <charset val="128"/>
    </font>
    <font>
      <b/>
      <u/>
      <sz val="11"/>
      <name val="游ゴシック"/>
      <family val="3"/>
      <charset val="128"/>
      <scheme val="minor"/>
    </font>
    <font>
      <u/>
      <sz val="11"/>
      <color theme="1"/>
      <name val="游ゴシック"/>
      <family val="3"/>
      <charset val="128"/>
      <scheme val="minor"/>
    </font>
    <font>
      <sz val="9"/>
      <name val="游ゴシック"/>
      <family val="3"/>
      <charset val="128"/>
      <scheme val="minor"/>
    </font>
    <font>
      <u/>
      <sz val="11"/>
      <color theme="10"/>
      <name val="游ゴシック"/>
      <family val="3"/>
      <charset val="128"/>
      <scheme val="minor"/>
    </font>
    <font>
      <sz val="12"/>
      <color rgb="FFFF0000"/>
      <name val="游ゴシック"/>
      <family val="3"/>
      <charset val="128"/>
      <scheme val="minor"/>
    </font>
    <font>
      <sz val="11"/>
      <color indexed="10"/>
      <name val="游ゴシック"/>
      <family val="3"/>
      <charset val="128"/>
      <scheme val="minor"/>
    </font>
    <font>
      <sz val="16"/>
      <name val="游ゴシック"/>
      <family val="3"/>
      <charset val="128"/>
      <scheme val="minor"/>
    </font>
    <font>
      <sz val="14"/>
      <color indexed="10"/>
      <name val="游ゴシック"/>
      <family val="3"/>
      <charset val="128"/>
      <scheme val="minor"/>
    </font>
    <font>
      <sz val="11"/>
      <name val="游ゴシック"/>
      <family val="3"/>
      <charset val="128"/>
    </font>
    <font>
      <sz val="11"/>
      <color rgb="FFFF0000"/>
      <name val="游ゴシック"/>
      <family val="3"/>
      <charset val="128"/>
    </font>
    <font>
      <b/>
      <sz val="11"/>
      <color rgb="FFFF0000"/>
      <name val="游ゴシック"/>
      <family val="3"/>
      <charset val="128"/>
    </font>
    <font>
      <b/>
      <sz val="11"/>
      <name val="ＭＳ Ｐ明朝"/>
      <family val="1"/>
      <charset val="128"/>
    </font>
    <font>
      <b/>
      <sz val="11"/>
      <color theme="1"/>
      <name val="游ゴシック"/>
      <family val="3"/>
      <charset val="128"/>
      <scheme val="minor"/>
    </font>
    <font>
      <b/>
      <sz val="11"/>
      <name val="游ゴシック"/>
      <family val="3"/>
      <charset val="128"/>
    </font>
    <font>
      <b/>
      <sz val="14"/>
      <color rgb="FFFF0000"/>
      <name val="游ゴシック"/>
      <family val="3"/>
      <charset val="128"/>
    </font>
    <font>
      <sz val="11"/>
      <name val="游ゴシック"/>
      <family val="1"/>
      <charset val="128"/>
      <scheme val="minor"/>
    </font>
    <font>
      <sz val="11"/>
      <color theme="1"/>
      <name val="游ゴシック"/>
      <family val="3"/>
      <charset val="128"/>
    </font>
    <font>
      <sz val="14"/>
      <name val="游ゴシック"/>
      <family val="3"/>
      <charset val="128"/>
    </font>
    <font>
      <sz val="11"/>
      <color rgb="FFFF0000"/>
      <name val="ＭＳ Ｐゴシック"/>
      <family val="3"/>
      <charset val="128"/>
    </font>
    <font>
      <b/>
      <sz val="11"/>
      <color rgb="FFFF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left/>
      <right/>
      <top style="thin">
        <color indexed="64"/>
      </top>
      <bottom/>
      <diagonal/>
    </border>
    <border>
      <left/>
      <right/>
      <top style="thin">
        <color indexed="64"/>
      </top>
      <bottom style="thin">
        <color indexed="64"/>
      </bottom>
      <diagonal/>
    </border>
  </borders>
  <cellStyleXfs count="3">
    <xf numFmtId="0" fontId="0" fillId="0" borderId="0">
      <alignment vertical="center"/>
    </xf>
    <xf numFmtId="0" fontId="3" fillId="0" borderId="0"/>
    <xf numFmtId="0" fontId="14" fillId="0" borderId="0" applyNumberFormat="0" applyFill="0" applyBorder="0" applyAlignment="0" applyProtection="0"/>
  </cellStyleXfs>
  <cellXfs count="139">
    <xf numFmtId="0" fontId="0" fillId="0" borderId="0" xfId="0">
      <alignment vertical="center"/>
    </xf>
    <xf numFmtId="0" fontId="10" fillId="0" borderId="0" xfId="0" applyFont="1" applyAlignment="1"/>
    <xf numFmtId="0" fontId="6" fillId="0" borderId="0" xfId="0" applyFont="1" applyAlignment="1"/>
    <xf numFmtId="0" fontId="5" fillId="0" borderId="0" xfId="0" applyFont="1">
      <alignment vertical="center"/>
    </xf>
    <xf numFmtId="0" fontId="5" fillId="0" borderId="0" xfId="0" applyFont="1" applyAlignment="1">
      <alignment horizontal="center" vertical="center"/>
    </xf>
    <xf numFmtId="0" fontId="10" fillId="0" borderId="0" xfId="0" applyFont="1">
      <alignment vertical="center"/>
    </xf>
    <xf numFmtId="0" fontId="12" fillId="0" borderId="0" xfId="0" applyFont="1">
      <alignment vertical="center"/>
    </xf>
    <xf numFmtId="179" fontId="5" fillId="0" borderId="0" xfId="0" applyNumberFormat="1" applyFont="1" applyAlignment="1">
      <alignment horizontal="left" vertical="center"/>
    </xf>
    <xf numFmtId="0" fontId="27" fillId="0" borderId="0" xfId="0" applyFont="1" applyAlignment="1">
      <alignment horizontal="center" vertical="center"/>
    </xf>
    <xf numFmtId="0" fontId="23" fillId="0" borderId="0" xfId="0" applyFont="1">
      <alignment vertical="center"/>
    </xf>
    <xf numFmtId="0" fontId="7" fillId="0" borderId="0" xfId="0" applyFont="1">
      <alignment vertical="center"/>
    </xf>
    <xf numFmtId="178" fontId="7" fillId="0" borderId="0" xfId="0" applyNumberFormat="1" applyFont="1" applyAlignment="1">
      <alignment vertical="center" shrinkToFit="1"/>
    </xf>
    <xf numFmtId="0" fontId="8" fillId="0" borderId="0" xfId="0" applyFont="1" applyAlignment="1">
      <alignment horizontal="left" vertical="top"/>
    </xf>
    <xf numFmtId="178" fontId="13" fillId="0" borderId="0" xfId="0" applyNumberFormat="1" applyFont="1" applyAlignment="1">
      <alignment vertical="top"/>
    </xf>
    <xf numFmtId="0" fontId="13" fillId="0" borderId="0" xfId="0" applyFont="1">
      <alignment vertical="center"/>
    </xf>
    <xf numFmtId="178" fontId="13" fillId="0" borderId="0" xfId="0" applyNumberFormat="1" applyFont="1" applyAlignment="1">
      <alignment vertical="top" shrinkToFit="1"/>
    </xf>
    <xf numFmtId="0" fontId="5" fillId="0" borderId="1" xfId="0" applyFont="1" applyBorder="1" applyAlignment="1">
      <alignment horizontal="center" vertical="center" shrinkToFit="1"/>
    </xf>
    <xf numFmtId="0" fontId="5" fillId="0" borderId="1" xfId="0" applyFont="1" applyBorder="1" applyAlignment="1">
      <alignment vertical="center" shrinkToFit="1"/>
    </xf>
    <xf numFmtId="0" fontId="17" fillId="0" borderId="1" xfId="0" applyFont="1" applyBorder="1" applyAlignment="1">
      <alignment horizontal="center" vertical="center" wrapText="1"/>
    </xf>
    <xf numFmtId="0" fontId="6" fillId="0" borderId="0" xfId="0" applyFont="1" applyAlignment="1">
      <alignment horizontal="left" vertical="top"/>
    </xf>
    <xf numFmtId="178" fontId="6" fillId="0" borderId="0" xfId="0" applyNumberFormat="1" applyFont="1" applyAlignment="1">
      <alignment vertical="top" shrinkToFit="1"/>
    </xf>
    <xf numFmtId="0" fontId="19" fillId="0" borderId="0" xfId="0" applyFont="1">
      <alignment vertical="center"/>
    </xf>
    <xf numFmtId="0" fontId="6" fillId="0" borderId="0" xfId="0" applyFont="1">
      <alignmen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lignment vertical="center"/>
    </xf>
    <xf numFmtId="177" fontId="5" fillId="0" borderId="1" xfId="0" applyNumberFormat="1" applyFont="1" applyBorder="1" applyAlignment="1">
      <alignment horizontal="center" vertical="center"/>
    </xf>
    <xf numFmtId="177" fontId="5" fillId="0" borderId="1" xfId="0" applyNumberFormat="1" applyFont="1" applyBorder="1">
      <alignment vertical="center"/>
    </xf>
    <xf numFmtId="177" fontId="5" fillId="0" borderId="5" xfId="0" applyNumberFormat="1" applyFont="1" applyBorder="1">
      <alignment vertical="center"/>
    </xf>
    <xf numFmtId="3" fontId="5" fillId="0" borderId="15" xfId="0" applyNumberFormat="1" applyFont="1" applyBorder="1" applyAlignment="1">
      <alignment horizontal="center" vertical="center"/>
    </xf>
    <xf numFmtId="3" fontId="5" fillId="0" borderId="0" xfId="0" applyNumberFormat="1" applyFont="1" applyAlignment="1">
      <alignment horizontal="center" vertical="center"/>
    </xf>
    <xf numFmtId="3" fontId="6" fillId="0" borderId="0" xfId="0" applyNumberFormat="1" applyFont="1" applyAlignment="1">
      <alignment horizontal="left" vertical="center"/>
    </xf>
    <xf numFmtId="177" fontId="5" fillId="0" borderId="0" xfId="0" applyNumberFormat="1" applyFo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7" fontId="5" fillId="0" borderId="7" xfId="0" applyNumberFormat="1" applyFont="1" applyBorder="1">
      <alignment vertical="center"/>
    </xf>
    <xf numFmtId="0" fontId="21" fillId="0" borderId="8" xfId="0" applyFont="1" applyBorder="1" applyAlignment="1">
      <alignment vertical="center" shrinkToFit="1"/>
    </xf>
    <xf numFmtId="180" fontId="29" fillId="0" borderId="8" xfId="0" applyNumberFormat="1" applyFont="1" applyBorder="1" applyAlignment="1">
      <alignment horizontal="center" vertical="center"/>
    </xf>
    <xf numFmtId="0" fontId="21" fillId="0" borderId="0" xfId="0" applyFont="1" applyAlignment="1">
      <alignment vertical="center" shrinkToFit="1"/>
    </xf>
    <xf numFmtId="180" fontId="5" fillId="0" borderId="0" xfId="0" applyNumberFormat="1" applyFont="1" applyAlignment="1">
      <alignment horizontal="center" vertical="center"/>
    </xf>
    <xf numFmtId="0" fontId="11" fillId="0" borderId="0" xfId="0" applyFont="1">
      <alignment vertical="center"/>
    </xf>
    <xf numFmtId="0" fontId="13" fillId="0" borderId="0" xfId="0" applyFont="1" applyAlignment="1">
      <alignment horizontal="center" vertical="center" shrinkToFit="1"/>
    </xf>
    <xf numFmtId="0" fontId="21" fillId="0" borderId="0" xfId="0" applyFont="1">
      <alignment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79" fontId="5" fillId="0" borderId="0" xfId="0" applyNumberFormat="1" applyFont="1" applyAlignment="1">
      <alignment horizontal="center" vertical="center"/>
    </xf>
    <xf numFmtId="0" fontId="5" fillId="0" borderId="12" xfId="0" applyFont="1" applyBorder="1" applyAlignment="1">
      <alignment horizontal="center" vertical="center"/>
    </xf>
    <xf numFmtId="49" fontId="10" fillId="0" borderId="1" xfId="0" applyNumberFormat="1" applyFont="1" applyBorder="1" applyAlignment="1">
      <alignment horizontal="center" vertical="center" shrinkToFit="1"/>
    </xf>
    <xf numFmtId="179" fontId="5" fillId="0" borderId="1"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6" fillId="0" borderId="0" xfId="0" applyFont="1" applyAlignment="1">
      <alignment horizontal="center" vertical="center"/>
    </xf>
    <xf numFmtId="182" fontId="5" fillId="0" borderId="6" xfId="0" applyNumberFormat="1" applyFont="1" applyBorder="1">
      <alignment vertical="center"/>
    </xf>
    <xf numFmtId="182" fontId="5" fillId="0" borderId="1" xfId="0" applyNumberFormat="1" applyFont="1" applyBorder="1">
      <alignment vertical="center"/>
    </xf>
    <xf numFmtId="182" fontId="5" fillId="0" borderId="5" xfId="0" applyNumberFormat="1" applyFont="1" applyBorder="1">
      <alignment vertical="center"/>
    </xf>
    <xf numFmtId="3" fontId="5" fillId="0" borderId="4" xfId="0" applyNumberFormat="1" applyFont="1" applyBorder="1" applyAlignment="1">
      <alignment horizontal="center" vertical="center"/>
    </xf>
    <xf numFmtId="3" fontId="5" fillId="0" borderId="17" xfId="0" applyNumberFormat="1" applyFont="1" applyBorder="1" applyAlignment="1">
      <alignment horizontal="center" vertical="center"/>
    </xf>
    <xf numFmtId="3" fontId="5" fillId="0" borderId="16" xfId="0" applyNumberFormat="1" applyFont="1" applyBorder="1" applyAlignment="1">
      <alignment horizontal="center" vertical="center"/>
    </xf>
    <xf numFmtId="0" fontId="23" fillId="0" borderId="0" xfId="0" applyFont="1" applyAlignment="1">
      <alignment horizontal="left" vertical="center"/>
    </xf>
    <xf numFmtId="49" fontId="10" fillId="2" borderId="1" xfId="0" applyNumberFormat="1" applyFont="1" applyFill="1" applyBorder="1" applyAlignment="1">
      <alignment horizontal="center" vertical="center"/>
    </xf>
    <xf numFmtId="0" fontId="5" fillId="2" borderId="1" xfId="0" applyFont="1" applyFill="1" applyBorder="1">
      <alignment vertical="center"/>
    </xf>
    <xf numFmtId="0" fontId="5" fillId="2" borderId="1" xfId="0" applyFont="1" applyFill="1" applyBorder="1" applyAlignment="1">
      <alignment vertical="center" shrinkToFit="1"/>
    </xf>
    <xf numFmtId="0" fontId="5" fillId="2" borderId="1" xfId="0" applyFont="1" applyFill="1" applyBorder="1" applyAlignment="1">
      <alignment horizontal="center" vertical="center"/>
    </xf>
    <xf numFmtId="179" fontId="5" fillId="2" borderId="1" xfId="0" applyNumberFormat="1" applyFont="1" applyFill="1" applyBorder="1" applyAlignment="1">
      <alignment horizontal="center" vertical="center"/>
    </xf>
    <xf numFmtId="0" fontId="5" fillId="2" borderId="10" xfId="0" applyFont="1" applyFill="1" applyBorder="1" applyAlignment="1">
      <alignment horizontal="center" vertical="center"/>
    </xf>
    <xf numFmtId="0" fontId="30" fillId="2" borderId="11" xfId="0" applyFont="1" applyFill="1" applyBorder="1" applyAlignment="1">
      <alignment horizontal="center" vertical="center"/>
    </xf>
    <xf numFmtId="0" fontId="29" fillId="0" borderId="0" xfId="0" applyFont="1">
      <alignment vertical="center"/>
    </xf>
    <xf numFmtId="0" fontId="23" fillId="0" borderId="1" xfId="0" applyFont="1" applyBorder="1" applyAlignment="1">
      <alignment vertical="center" shrinkToFit="1"/>
    </xf>
    <xf numFmtId="0" fontId="32" fillId="0" borderId="0" xfId="0" applyFont="1" applyAlignment="1">
      <alignment vertical="top"/>
    </xf>
    <xf numFmtId="0" fontId="23" fillId="0" borderId="18" xfId="0" applyFont="1" applyBorder="1">
      <alignment vertical="center"/>
    </xf>
    <xf numFmtId="0" fontId="5" fillId="0" borderId="2" xfId="0" applyFont="1" applyBorder="1">
      <alignment vertical="center"/>
    </xf>
    <xf numFmtId="0" fontId="10" fillId="0" borderId="19" xfId="0" applyFont="1" applyBorder="1">
      <alignment vertical="center"/>
    </xf>
    <xf numFmtId="0" fontId="0" fillId="0" borderId="3" xfId="0" applyBorder="1">
      <alignment vertical="center"/>
    </xf>
    <xf numFmtId="49" fontId="10" fillId="0" borderId="0" xfId="0" applyNumberFormat="1" applyFont="1" applyAlignment="1">
      <alignment horizontal="right" vertical="center"/>
    </xf>
    <xf numFmtId="0" fontId="23" fillId="0" borderId="0" xfId="0" applyFont="1" applyAlignment="1">
      <alignment horizontal="center" vertical="center"/>
    </xf>
    <xf numFmtId="56" fontId="23" fillId="0" borderId="0" xfId="0" applyNumberFormat="1" applyFont="1">
      <alignment vertical="center"/>
    </xf>
    <xf numFmtId="0" fontId="5"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center" vertical="center"/>
    </xf>
    <xf numFmtId="178" fontId="10" fillId="0" borderId="0" xfId="0" applyNumberFormat="1" applyFont="1" applyAlignment="1">
      <alignment horizontal="centerContinuous" vertical="center"/>
    </xf>
    <xf numFmtId="49" fontId="23" fillId="0" borderId="0" xfId="0" applyNumberFormat="1" applyFont="1" applyAlignment="1">
      <alignment horizontal="left" vertical="center"/>
    </xf>
    <xf numFmtId="20" fontId="23" fillId="0" borderId="0" xfId="0" applyNumberFormat="1" applyFont="1" applyAlignment="1">
      <alignment horizontal="left" vertical="center"/>
    </xf>
    <xf numFmtId="0" fontId="26" fillId="0" borderId="0" xfId="0" applyFont="1">
      <alignment vertical="center"/>
    </xf>
    <xf numFmtId="0" fontId="25" fillId="0" borderId="0" xfId="0" applyFont="1">
      <alignment vertical="center"/>
    </xf>
    <xf numFmtId="0" fontId="31" fillId="0" borderId="0" xfId="0" applyFont="1">
      <alignment vertical="center"/>
    </xf>
    <xf numFmtId="0" fontId="15" fillId="0" borderId="0" xfId="0" applyFont="1">
      <alignment vertical="center"/>
    </xf>
    <xf numFmtId="49" fontId="16" fillId="0" borderId="0" xfId="0" applyNumberFormat="1" applyFont="1" applyAlignment="1">
      <alignment horizontal="right" vertical="center"/>
    </xf>
    <xf numFmtId="0" fontId="16" fillId="0" borderId="0" xfId="0" applyFont="1" applyAlignment="1">
      <alignment horizontal="center" vertical="center"/>
    </xf>
    <xf numFmtId="0" fontId="9" fillId="0" borderId="0" xfId="0" applyFont="1">
      <alignment vertical="center"/>
    </xf>
    <xf numFmtId="0" fontId="16" fillId="0" borderId="0" xfId="0" applyFont="1">
      <alignment vertical="center"/>
    </xf>
    <xf numFmtId="0" fontId="24" fillId="0" borderId="0" xfId="0" applyFont="1">
      <alignment vertical="center"/>
    </xf>
    <xf numFmtId="179" fontId="5" fillId="0" borderId="0" xfId="0" applyNumberFormat="1" applyFont="1">
      <alignment vertical="center"/>
    </xf>
    <xf numFmtId="0" fontId="10" fillId="0" borderId="0" xfId="0" applyFont="1" applyAlignment="1">
      <alignment horizontal="right" vertical="center"/>
    </xf>
    <xf numFmtId="0" fontId="23" fillId="0" borderId="0" xfId="0" applyFont="1" applyAlignment="1">
      <alignment vertical="center" wrapText="1"/>
    </xf>
    <xf numFmtId="181" fontId="23" fillId="0" borderId="0" xfId="0" applyNumberFormat="1" applyFont="1">
      <alignment vertical="center"/>
    </xf>
    <xf numFmtId="0" fontId="28" fillId="0" borderId="0" xfId="0" applyFont="1">
      <alignment vertical="center"/>
    </xf>
    <xf numFmtId="0" fontId="0" fillId="0" borderId="0" xfId="0" applyAlignment="1">
      <alignment vertical="center" wrapText="1"/>
    </xf>
    <xf numFmtId="176" fontId="10" fillId="0" borderId="0" xfId="0" applyNumberFormat="1" applyFont="1">
      <alignment vertical="center"/>
    </xf>
    <xf numFmtId="177" fontId="23" fillId="0" borderId="0" xfId="0" applyNumberFormat="1" applyFont="1">
      <alignment vertical="center"/>
    </xf>
    <xf numFmtId="176" fontId="10" fillId="0" borderId="0" xfId="0" applyNumberFormat="1" applyFont="1" applyAlignment="1">
      <alignment horizontal="right" vertical="center"/>
    </xf>
    <xf numFmtId="0" fontId="23" fillId="0" borderId="0" xfId="0" applyFont="1" applyAlignment="1">
      <alignment horizontal="right" vertical="center"/>
    </xf>
    <xf numFmtId="49" fontId="23" fillId="0" borderId="0" xfId="0" applyNumberFormat="1" applyFont="1" applyAlignment="1">
      <alignment horizontal="center" vertical="center"/>
    </xf>
    <xf numFmtId="0" fontId="10" fillId="0" borderId="0" xfId="0" applyFont="1" applyAlignment="1">
      <alignment horizontal="center"/>
    </xf>
    <xf numFmtId="0" fontId="10" fillId="0" borderId="0" xfId="0" applyFont="1" applyAlignment="1">
      <alignment vertical="center" wrapText="1"/>
    </xf>
    <xf numFmtId="178" fontId="23" fillId="0" borderId="0" xfId="0" applyNumberFormat="1" applyFont="1">
      <alignment vertical="center"/>
    </xf>
    <xf numFmtId="0" fontId="27" fillId="0" borderId="0" xfId="0" applyFont="1">
      <alignment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178" fontId="23" fillId="0" borderId="0" xfId="0" applyNumberFormat="1" applyFont="1" applyAlignment="1">
      <alignment horizontal="right" vertical="center"/>
    </xf>
    <xf numFmtId="0" fontId="5"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vertical="center" wrapText="1"/>
    </xf>
    <xf numFmtId="0" fontId="23" fillId="0" borderId="0" xfId="0" applyFont="1">
      <alignment vertical="center"/>
    </xf>
    <xf numFmtId="0" fontId="0" fillId="0" borderId="0" xfId="0" applyAlignment="1">
      <alignment vertical="center" wrapText="1"/>
    </xf>
    <xf numFmtId="178" fontId="9" fillId="0" borderId="0" xfId="0" applyNumberFormat="1" applyFont="1">
      <alignment vertical="center"/>
    </xf>
    <xf numFmtId="178" fontId="0" fillId="0" borderId="0" xfId="0" applyNumberFormat="1">
      <alignment vertical="center"/>
    </xf>
    <xf numFmtId="179" fontId="5" fillId="0" borderId="0" xfId="0" applyNumberFormat="1" applyFont="1" applyAlignment="1">
      <alignment horizontal="left" vertical="center"/>
    </xf>
    <xf numFmtId="0" fontId="0" fillId="0" borderId="0" xfId="0" applyAlignment="1">
      <alignment horizontal="left" vertical="center"/>
    </xf>
    <xf numFmtId="0" fontId="18" fillId="0" borderId="1" xfId="2" applyFont="1" applyFill="1" applyBorder="1" applyAlignment="1">
      <alignment vertical="center" shrinkToFit="1"/>
    </xf>
    <xf numFmtId="0" fontId="10" fillId="0" borderId="1" xfId="0" applyFont="1" applyBorder="1" applyAlignment="1">
      <alignment vertical="center" shrinkToFit="1"/>
    </xf>
    <xf numFmtId="0" fontId="0" fillId="0" borderId="1" xfId="0" applyBorder="1" applyAlignment="1">
      <alignment vertical="center" shrinkToFit="1"/>
    </xf>
    <xf numFmtId="0" fontId="24" fillId="0" borderId="18" xfId="0" applyFont="1" applyBorder="1" applyAlignment="1">
      <alignment wrapText="1"/>
    </xf>
    <xf numFmtId="0" fontId="33" fillId="0" borderId="0" xfId="0" applyFont="1" applyAlignment="1">
      <alignment wrapText="1"/>
    </xf>
    <xf numFmtId="0" fontId="33" fillId="0" borderId="12" xfId="0" applyFont="1" applyBorder="1" applyAlignment="1">
      <alignment wrapText="1"/>
    </xf>
    <xf numFmtId="0" fontId="25" fillId="0" borderId="0" xfId="0" applyFont="1" applyAlignment="1">
      <alignment wrapText="1"/>
    </xf>
    <xf numFmtId="0" fontId="34" fillId="0" borderId="12" xfId="0" applyFont="1" applyBorder="1" applyAlignment="1">
      <alignment wrapText="1"/>
    </xf>
    <xf numFmtId="0" fontId="25" fillId="0" borderId="0" xfId="0" applyFont="1" applyAlignment="1">
      <alignment horizontal="left" wrapText="1"/>
    </xf>
    <xf numFmtId="0" fontId="35" fillId="0" borderId="12" xfId="0" applyFont="1" applyBorder="1" applyAlignment="1">
      <alignment horizontal="left" wrapText="1"/>
    </xf>
    <xf numFmtId="0" fontId="5" fillId="0" borderId="5" xfId="0" applyFont="1" applyBorder="1" applyAlignment="1">
      <alignment horizontal="center" vertical="center" wrapText="1"/>
    </xf>
    <xf numFmtId="0" fontId="0" fillId="0" borderId="9" xfId="0"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vertical="center" shrinkToFit="1"/>
    </xf>
    <xf numFmtId="0" fontId="0" fillId="0" borderId="1" xfId="0" applyBorder="1">
      <alignment vertical="center"/>
    </xf>
    <xf numFmtId="0" fontId="5" fillId="0" borderId="5" xfId="0" applyFont="1" applyBorder="1" applyAlignment="1">
      <alignment horizontal="center" vertical="center"/>
    </xf>
    <xf numFmtId="0" fontId="0" fillId="0" borderId="9" xfId="0" applyBorder="1" applyAlignment="1">
      <alignment horizontal="center" vertical="center"/>
    </xf>
  </cellXfs>
  <cellStyles count="3">
    <cellStyle name="ハイパーリンク" xfId="2" builtinId="8"/>
    <cellStyle name="標準" xfId="0" builtinId="0"/>
    <cellStyle name="標準 2" xfId="1" xr:uid="{8C145090-C369-42E8-AE52-0299AD136A8B}"/>
  </cellStyles>
  <dxfs count="0"/>
  <tableStyles count="0" defaultTableStyle="TableStyleMedium2"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584200</xdr:colOff>
      <xdr:row>36</xdr:row>
      <xdr:rowOff>138430</xdr:rowOff>
    </xdr:from>
    <xdr:to>
      <xdr:col>6</xdr:col>
      <xdr:colOff>629919</xdr:colOff>
      <xdr:row>37</xdr:row>
      <xdr:rowOff>178765</xdr:rowOff>
    </xdr:to>
    <xdr:sp macro="" textlink="">
      <xdr:nvSpPr>
        <xdr:cNvPr id="3" name="右中かっこ 2">
          <a:extLst>
            <a:ext uri="{FF2B5EF4-FFF2-40B4-BE49-F238E27FC236}">
              <a16:creationId xmlns:a16="http://schemas.microsoft.com/office/drawing/2014/main" id="{30D876C4-7C87-4BBA-8E61-5347E1729C01}"/>
            </a:ext>
          </a:extLst>
        </xdr:cNvPr>
        <xdr:cNvSpPr/>
      </xdr:nvSpPr>
      <xdr:spPr>
        <a:xfrm>
          <a:off x="4737100" y="8793480"/>
          <a:ext cx="45719" cy="26893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586740</xdr:colOff>
      <xdr:row>32</xdr:row>
      <xdr:rowOff>91825</xdr:rowOff>
    </xdr:from>
    <xdr:to>
      <xdr:col>6</xdr:col>
      <xdr:colOff>632459</xdr:colOff>
      <xdr:row>33</xdr:row>
      <xdr:rowOff>132160</xdr:rowOff>
    </xdr:to>
    <xdr:sp macro="" textlink="">
      <xdr:nvSpPr>
        <xdr:cNvPr id="4" name="右中かっこ 3">
          <a:extLst>
            <a:ext uri="{FF2B5EF4-FFF2-40B4-BE49-F238E27FC236}">
              <a16:creationId xmlns:a16="http://schemas.microsoft.com/office/drawing/2014/main" id="{338F6F3C-DA95-4ADA-A398-20F3720985B5}"/>
            </a:ext>
          </a:extLst>
        </xdr:cNvPr>
        <xdr:cNvSpPr/>
      </xdr:nvSpPr>
      <xdr:spPr>
        <a:xfrm>
          <a:off x="4731558" y="8812492"/>
          <a:ext cx="45719" cy="267395"/>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584970</xdr:colOff>
      <xdr:row>34</xdr:row>
      <xdr:rowOff>96212</xdr:rowOff>
    </xdr:from>
    <xdr:to>
      <xdr:col>6</xdr:col>
      <xdr:colOff>630689</xdr:colOff>
      <xdr:row>35</xdr:row>
      <xdr:rowOff>136548</xdr:rowOff>
    </xdr:to>
    <xdr:sp macro="" textlink="">
      <xdr:nvSpPr>
        <xdr:cNvPr id="5" name="右中かっこ 4">
          <a:extLst>
            <a:ext uri="{FF2B5EF4-FFF2-40B4-BE49-F238E27FC236}">
              <a16:creationId xmlns:a16="http://schemas.microsoft.com/office/drawing/2014/main" id="{3F564E63-6BFB-48D9-8FF1-61193D95304B}"/>
            </a:ext>
          </a:extLst>
        </xdr:cNvPr>
        <xdr:cNvSpPr/>
      </xdr:nvSpPr>
      <xdr:spPr>
        <a:xfrm>
          <a:off x="4729788" y="9271000"/>
          <a:ext cx="45719" cy="267396"/>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C3E44-1B86-4BDD-A1D4-09BD1BE246CF}">
  <dimension ref="A1:L131"/>
  <sheetViews>
    <sheetView tabSelected="1" zoomScaleNormal="100" workbookViewId="0"/>
  </sheetViews>
  <sheetFormatPr defaultColWidth="8.796875" defaultRowHeight="18" x14ac:dyDescent="0.45"/>
  <cols>
    <col min="1" max="1" width="5.796875" style="95" bestFit="1" customWidth="1"/>
    <col min="2" max="2" width="9.296875" style="5" bestFit="1" customWidth="1"/>
    <col min="3" max="3" width="9.59765625" style="5" customWidth="1"/>
    <col min="4" max="4" width="8.796875" style="5"/>
    <col min="5" max="5" width="10" style="5" customWidth="1"/>
    <col min="6" max="6" width="10.8984375" style="5" customWidth="1"/>
    <col min="7" max="7" width="8.796875" style="5"/>
    <col min="8" max="8" width="22.3984375" style="5" customWidth="1"/>
    <col min="9" max="9" width="10.3984375" style="5" bestFit="1" customWidth="1"/>
    <col min="10" max="10" width="73.296875" style="5" bestFit="1" customWidth="1"/>
    <col min="11" max="11" width="32.09765625" style="5" bestFit="1" customWidth="1"/>
    <col min="12" max="16384" width="8.796875" style="5"/>
  </cols>
  <sheetData>
    <row r="1" spans="1:12" x14ac:dyDescent="0.45">
      <c r="A1" s="76"/>
      <c r="H1" s="107">
        <v>45359</v>
      </c>
    </row>
    <row r="2" spans="1:12" x14ac:dyDescent="0.45">
      <c r="A2" s="76"/>
      <c r="H2" s="111" t="s">
        <v>233</v>
      </c>
    </row>
    <row r="3" spans="1:12" x14ac:dyDescent="0.45">
      <c r="A3" s="112" t="s">
        <v>172</v>
      </c>
      <c r="B3" s="112"/>
      <c r="C3" s="112"/>
      <c r="D3" s="112"/>
      <c r="E3" s="112"/>
      <c r="F3" s="112"/>
      <c r="G3" s="112"/>
      <c r="H3" s="112"/>
      <c r="I3" s="4"/>
      <c r="J3" s="77"/>
      <c r="K3" s="78"/>
      <c r="L3" s="9"/>
    </row>
    <row r="4" spans="1:12" x14ac:dyDescent="0.45">
      <c r="A4" s="79"/>
      <c r="B4" s="80"/>
      <c r="C4" s="80"/>
      <c r="D4" s="80"/>
      <c r="E4" s="80"/>
      <c r="F4" s="80"/>
      <c r="G4" s="80"/>
      <c r="H4" s="80"/>
      <c r="I4" s="80"/>
      <c r="J4" s="77"/>
    </row>
    <row r="5" spans="1:12" x14ac:dyDescent="0.45">
      <c r="A5" s="76"/>
      <c r="E5" s="81" t="s">
        <v>0</v>
      </c>
      <c r="J5" s="77"/>
    </row>
    <row r="6" spans="1:12" x14ac:dyDescent="0.45">
      <c r="A6" s="76"/>
      <c r="J6" s="77"/>
    </row>
    <row r="7" spans="1:12" x14ac:dyDescent="0.45">
      <c r="A7" s="76" t="s">
        <v>1</v>
      </c>
      <c r="B7" s="81" t="s">
        <v>2</v>
      </c>
      <c r="C7" s="5" t="s">
        <v>3</v>
      </c>
      <c r="F7" s="5" t="s">
        <v>4</v>
      </c>
      <c r="J7" s="77"/>
    </row>
    <row r="8" spans="1:12" x14ac:dyDescent="0.45">
      <c r="A8" s="76"/>
      <c r="B8" s="81" t="s">
        <v>5</v>
      </c>
      <c r="C8" s="5" t="s">
        <v>151</v>
      </c>
      <c r="J8" s="77"/>
    </row>
    <row r="9" spans="1:12" x14ac:dyDescent="0.45">
      <c r="A9" s="76" t="s">
        <v>6</v>
      </c>
      <c r="B9" s="81" t="s">
        <v>7</v>
      </c>
      <c r="C9" s="5" t="s">
        <v>3</v>
      </c>
      <c r="F9" s="9"/>
      <c r="J9" s="77"/>
    </row>
    <row r="10" spans="1:12" x14ac:dyDescent="0.45">
      <c r="A10" s="76"/>
      <c r="B10" s="81"/>
      <c r="J10" s="77"/>
    </row>
    <row r="11" spans="1:12" x14ac:dyDescent="0.45">
      <c r="A11" s="76" t="s">
        <v>8</v>
      </c>
      <c r="B11" s="81" t="s">
        <v>9</v>
      </c>
      <c r="C11" s="82">
        <v>45403</v>
      </c>
      <c r="D11" s="82"/>
      <c r="E11" s="9" t="str">
        <f>TEXT(C11,"(aaaa)")</f>
        <v>(日曜日)</v>
      </c>
      <c r="J11" s="77"/>
      <c r="K11" s="78"/>
      <c r="L11" s="9"/>
    </row>
    <row r="12" spans="1:12" x14ac:dyDescent="0.45">
      <c r="A12" s="76"/>
      <c r="B12" s="81"/>
      <c r="C12" s="77" t="s">
        <v>10</v>
      </c>
      <c r="D12" s="83" t="s">
        <v>107</v>
      </c>
      <c r="F12" s="77" t="s">
        <v>131</v>
      </c>
      <c r="G12" s="9" t="s">
        <v>134</v>
      </c>
      <c r="J12" s="77"/>
      <c r="K12" s="9"/>
      <c r="L12" s="9"/>
    </row>
    <row r="13" spans="1:12" x14ac:dyDescent="0.45">
      <c r="A13" s="76"/>
      <c r="B13" s="81"/>
      <c r="C13" s="77" t="s">
        <v>132</v>
      </c>
      <c r="D13" s="84" t="s">
        <v>135</v>
      </c>
      <c r="E13" s="9"/>
      <c r="F13" s="77" t="s">
        <v>99</v>
      </c>
      <c r="G13" s="9" t="s">
        <v>136</v>
      </c>
      <c r="J13" s="9"/>
      <c r="K13" s="9"/>
    </row>
    <row r="14" spans="1:12" x14ac:dyDescent="0.45">
      <c r="A14" s="76"/>
      <c r="B14" s="81"/>
      <c r="C14" s="77" t="s">
        <v>11</v>
      </c>
      <c r="D14" s="61" t="s">
        <v>137</v>
      </c>
      <c r="E14" s="9"/>
      <c r="F14" s="85"/>
      <c r="G14" s="9"/>
      <c r="H14" s="3"/>
      <c r="I14" s="3"/>
      <c r="J14" s="78"/>
      <c r="K14" s="9"/>
    </row>
    <row r="15" spans="1:12" x14ac:dyDescent="0.45">
      <c r="A15" s="76"/>
      <c r="B15" s="81"/>
      <c r="C15" s="77"/>
      <c r="D15" s="61"/>
      <c r="E15" s="9"/>
      <c r="F15" s="86"/>
      <c r="G15" s="9"/>
      <c r="H15" s="9"/>
      <c r="I15" s="9"/>
      <c r="J15" s="9"/>
      <c r="K15" s="9"/>
    </row>
    <row r="16" spans="1:12" x14ac:dyDescent="0.45">
      <c r="A16" s="76" t="s">
        <v>12</v>
      </c>
      <c r="B16" s="77" t="s">
        <v>13</v>
      </c>
      <c r="C16" s="87" t="s">
        <v>14</v>
      </c>
      <c r="D16" s="9"/>
      <c r="E16" s="9"/>
      <c r="F16" s="87" t="s">
        <v>152</v>
      </c>
    </row>
    <row r="17" spans="1:11" x14ac:dyDescent="0.45">
      <c r="A17" s="76"/>
      <c r="B17" s="77"/>
      <c r="C17" s="87" t="s">
        <v>102</v>
      </c>
      <c r="D17" s="9"/>
      <c r="E17" s="9"/>
      <c r="F17" s="9"/>
    </row>
    <row r="18" spans="1:11" x14ac:dyDescent="0.45">
      <c r="A18" s="76"/>
      <c r="B18" s="77"/>
      <c r="C18" s="61" t="s">
        <v>101</v>
      </c>
      <c r="D18" s="9"/>
      <c r="E18" s="9"/>
      <c r="F18" s="9"/>
    </row>
    <row r="19" spans="1:11" x14ac:dyDescent="0.45">
      <c r="A19" s="76"/>
      <c r="B19" s="77"/>
      <c r="C19" s="61" t="s">
        <v>100</v>
      </c>
      <c r="D19" s="9"/>
      <c r="E19" s="9"/>
      <c r="F19" s="9"/>
    </row>
    <row r="20" spans="1:11" x14ac:dyDescent="0.45">
      <c r="A20" s="76"/>
      <c r="B20" s="77"/>
      <c r="C20" s="87" t="s">
        <v>153</v>
      </c>
      <c r="D20" s="9"/>
      <c r="E20" s="9"/>
      <c r="F20" s="9"/>
      <c r="J20" s="78"/>
      <c r="K20" s="9"/>
    </row>
    <row r="21" spans="1:11" x14ac:dyDescent="0.45">
      <c r="A21" s="76"/>
      <c r="B21" s="81"/>
      <c r="K21" s="9"/>
    </row>
    <row r="22" spans="1:11" x14ac:dyDescent="0.45">
      <c r="A22" s="76" t="s">
        <v>15</v>
      </c>
      <c r="B22" s="81" t="s">
        <v>16</v>
      </c>
      <c r="C22" s="5" t="s">
        <v>201</v>
      </c>
      <c r="G22" s="22"/>
      <c r="H22" s="61"/>
      <c r="I22" s="61"/>
      <c r="K22" s="9"/>
    </row>
    <row r="23" spans="1:11" x14ac:dyDescent="0.45">
      <c r="A23" s="76"/>
      <c r="B23" s="81"/>
      <c r="C23" s="3" t="s">
        <v>173</v>
      </c>
      <c r="G23" s="22"/>
      <c r="H23" s="61"/>
      <c r="I23" s="61"/>
      <c r="K23" s="9"/>
    </row>
    <row r="24" spans="1:11" x14ac:dyDescent="0.45">
      <c r="A24" s="76"/>
      <c r="B24" s="81"/>
      <c r="C24" s="3" t="s">
        <v>174</v>
      </c>
      <c r="G24" s="22"/>
      <c r="H24" s="61"/>
      <c r="I24" s="61"/>
    </row>
    <row r="25" spans="1:11" x14ac:dyDescent="0.45">
      <c r="A25" s="76"/>
      <c r="B25" s="81"/>
      <c r="C25" s="9" t="s">
        <v>175</v>
      </c>
      <c r="D25" s="9"/>
      <c r="E25" s="9"/>
      <c r="F25" s="9"/>
      <c r="G25" s="77"/>
      <c r="H25" s="9"/>
      <c r="I25" s="9"/>
    </row>
    <row r="26" spans="1:11" x14ac:dyDescent="0.45">
      <c r="A26" s="76"/>
      <c r="B26" s="81"/>
      <c r="C26" s="9" t="s">
        <v>176</v>
      </c>
      <c r="D26" s="9"/>
      <c r="E26" s="9"/>
      <c r="F26" s="9"/>
      <c r="G26" s="77"/>
      <c r="H26" s="9"/>
      <c r="I26" s="9"/>
    </row>
    <row r="27" spans="1:11" x14ac:dyDescent="0.45">
      <c r="A27" s="76"/>
      <c r="B27" s="81"/>
      <c r="C27" s="9" t="s">
        <v>177</v>
      </c>
      <c r="D27" s="9"/>
      <c r="E27" s="9"/>
      <c r="G27" s="87" t="s">
        <v>178</v>
      </c>
      <c r="H27" s="9"/>
      <c r="I27" s="9"/>
    </row>
    <row r="28" spans="1:11" ht="21.6" customHeight="1" x14ac:dyDescent="0.45">
      <c r="A28" s="76"/>
      <c r="B28" s="81"/>
      <c r="C28" s="88" t="s">
        <v>179</v>
      </c>
    </row>
    <row r="29" spans="1:11" s="92" customFormat="1" ht="21.6" customHeight="1" x14ac:dyDescent="0.45">
      <c r="A29" s="89"/>
      <c r="B29" s="90"/>
      <c r="C29" s="91" t="s">
        <v>75</v>
      </c>
      <c r="H29" s="5"/>
      <c r="I29" s="5"/>
      <c r="J29" s="5"/>
    </row>
    <row r="30" spans="1:11" s="92" customFormat="1" x14ac:dyDescent="0.45">
      <c r="A30" s="89"/>
      <c r="B30" s="90"/>
      <c r="C30" s="93"/>
      <c r="H30" s="5"/>
      <c r="I30" s="5"/>
    </row>
    <row r="31" spans="1:11" x14ac:dyDescent="0.45">
      <c r="A31" s="76" t="s">
        <v>17</v>
      </c>
      <c r="B31" s="113" t="s">
        <v>185</v>
      </c>
      <c r="C31" s="3" t="s">
        <v>160</v>
      </c>
      <c r="F31" s="5" t="s">
        <v>18</v>
      </c>
      <c r="H31" s="7" t="s">
        <v>97</v>
      </c>
      <c r="I31" s="77" t="s">
        <v>187</v>
      </c>
    </row>
    <row r="32" spans="1:11" x14ac:dyDescent="0.45">
      <c r="A32" s="76"/>
      <c r="B32" s="113"/>
      <c r="C32" s="3" t="s">
        <v>161</v>
      </c>
      <c r="F32" s="5" t="s">
        <v>18</v>
      </c>
      <c r="H32" s="7" t="s">
        <v>97</v>
      </c>
      <c r="I32" s="77" t="s">
        <v>188</v>
      </c>
    </row>
    <row r="33" spans="1:11" x14ac:dyDescent="0.45">
      <c r="A33" s="76"/>
      <c r="B33" s="113"/>
      <c r="C33" s="5" t="s">
        <v>162</v>
      </c>
      <c r="F33" s="5" t="s">
        <v>18</v>
      </c>
      <c r="H33" s="119" t="s">
        <v>142</v>
      </c>
      <c r="I33" s="77" t="s">
        <v>189</v>
      </c>
    </row>
    <row r="34" spans="1:11" x14ac:dyDescent="0.45">
      <c r="A34" s="76"/>
      <c r="B34" s="81"/>
      <c r="C34" s="5" t="s">
        <v>159</v>
      </c>
      <c r="F34" s="5" t="s">
        <v>18</v>
      </c>
      <c r="H34" s="120"/>
      <c r="I34" s="77" t="s">
        <v>188</v>
      </c>
    </row>
    <row r="35" spans="1:11" x14ac:dyDescent="0.45">
      <c r="A35" s="76"/>
      <c r="B35" s="81"/>
      <c r="C35" s="3" t="s">
        <v>163</v>
      </c>
      <c r="D35" s="3"/>
      <c r="E35" s="3"/>
      <c r="F35" s="3" t="s">
        <v>18</v>
      </c>
      <c r="G35" s="3"/>
      <c r="H35" s="119" t="s">
        <v>142</v>
      </c>
      <c r="I35" s="77" t="s">
        <v>188</v>
      </c>
    </row>
    <row r="36" spans="1:11" x14ac:dyDescent="0.45">
      <c r="A36" s="76"/>
      <c r="B36" s="81"/>
      <c r="C36" s="3" t="s">
        <v>164</v>
      </c>
      <c r="D36" s="3"/>
      <c r="E36" s="3"/>
      <c r="F36" s="3" t="s">
        <v>18</v>
      </c>
      <c r="G36" s="3"/>
      <c r="H36" s="120"/>
      <c r="I36" s="77" t="s">
        <v>188</v>
      </c>
    </row>
    <row r="37" spans="1:11" x14ac:dyDescent="0.45">
      <c r="A37" s="5"/>
      <c r="B37" s="81"/>
      <c r="C37" s="9" t="s">
        <v>165</v>
      </c>
      <c r="F37" s="5" t="s">
        <v>18</v>
      </c>
      <c r="H37" s="119" t="s">
        <v>142</v>
      </c>
      <c r="I37" s="77" t="s">
        <v>188</v>
      </c>
    </row>
    <row r="38" spans="1:11" x14ac:dyDescent="0.45">
      <c r="A38" s="76"/>
      <c r="B38" s="81"/>
      <c r="C38" s="9" t="s">
        <v>166</v>
      </c>
      <c r="F38" s="5" t="s">
        <v>18</v>
      </c>
      <c r="H38" s="120"/>
      <c r="I38" s="77" t="s">
        <v>188</v>
      </c>
    </row>
    <row r="39" spans="1:11" x14ac:dyDescent="0.45">
      <c r="A39" s="5"/>
      <c r="B39" s="81"/>
      <c r="C39" s="3" t="s">
        <v>167</v>
      </c>
      <c r="F39" s="5" t="s">
        <v>18</v>
      </c>
      <c r="H39" s="94" t="s">
        <v>139</v>
      </c>
      <c r="I39" s="77" t="s">
        <v>188</v>
      </c>
    </row>
    <row r="40" spans="1:11" x14ac:dyDescent="0.45">
      <c r="A40" s="5"/>
      <c r="B40" s="81"/>
      <c r="C40" s="3" t="s">
        <v>168</v>
      </c>
      <c r="F40" s="5" t="s">
        <v>18</v>
      </c>
      <c r="H40" s="94" t="s">
        <v>139</v>
      </c>
      <c r="I40" s="77" t="s">
        <v>188</v>
      </c>
    </row>
    <row r="41" spans="1:11" x14ac:dyDescent="0.45">
      <c r="C41" s="5" t="s">
        <v>169</v>
      </c>
      <c r="F41" s="5" t="s">
        <v>18</v>
      </c>
      <c r="H41" s="7" t="s">
        <v>96</v>
      </c>
      <c r="I41" s="77" t="s">
        <v>188</v>
      </c>
    </row>
    <row r="42" spans="1:11" x14ac:dyDescent="0.45">
      <c r="A42" s="5"/>
      <c r="B42" s="81"/>
      <c r="C42" s="5" t="s">
        <v>170</v>
      </c>
      <c r="F42" s="5" t="s">
        <v>18</v>
      </c>
      <c r="H42" s="7" t="s">
        <v>96</v>
      </c>
      <c r="I42" s="77" t="s">
        <v>188</v>
      </c>
    </row>
    <row r="43" spans="1:11" x14ac:dyDescent="0.45">
      <c r="A43" s="76"/>
      <c r="B43" s="81"/>
      <c r="C43" s="3"/>
      <c r="G43" s="95" t="s">
        <v>124</v>
      </c>
      <c r="H43" s="7" t="s">
        <v>95</v>
      </c>
      <c r="I43" s="7"/>
    </row>
    <row r="44" spans="1:11" x14ac:dyDescent="0.45">
      <c r="A44" s="76"/>
      <c r="B44" s="81"/>
      <c r="C44" s="9" t="s">
        <v>181</v>
      </c>
      <c r="D44" s="9"/>
      <c r="E44" s="9"/>
      <c r="F44" s="9"/>
      <c r="G44" s="9"/>
      <c r="H44" s="9"/>
      <c r="I44" s="9"/>
      <c r="J44" s="9"/>
      <c r="K44" s="9"/>
    </row>
    <row r="45" spans="1:11" ht="18" customHeight="1" x14ac:dyDescent="0.45">
      <c r="A45" s="76"/>
      <c r="B45" s="81"/>
      <c r="C45" s="9" t="s">
        <v>180</v>
      </c>
      <c r="D45" s="9"/>
      <c r="E45" s="9"/>
      <c r="F45" s="9"/>
      <c r="G45" s="9"/>
      <c r="H45" s="9"/>
      <c r="I45" s="9"/>
      <c r="J45" s="9"/>
      <c r="K45" s="9"/>
    </row>
    <row r="46" spans="1:11" ht="36" customHeight="1" x14ac:dyDescent="0.45">
      <c r="A46" s="76"/>
      <c r="B46" s="81"/>
      <c r="C46" s="114" t="s">
        <v>184</v>
      </c>
      <c r="D46" s="115"/>
      <c r="E46" s="115"/>
      <c r="F46" s="115"/>
      <c r="G46" s="115"/>
      <c r="H46" s="115"/>
      <c r="I46" s="115"/>
      <c r="J46" s="96"/>
      <c r="K46" s="96"/>
    </row>
    <row r="47" spans="1:11" x14ac:dyDescent="0.45">
      <c r="A47" s="76"/>
      <c r="B47" s="81"/>
      <c r="C47" s="3"/>
      <c r="H47" s="7"/>
      <c r="I47" s="7"/>
    </row>
    <row r="48" spans="1:11" x14ac:dyDescent="0.45">
      <c r="A48" s="76" t="s">
        <v>103</v>
      </c>
      <c r="B48" s="77" t="s">
        <v>98</v>
      </c>
      <c r="C48" s="9" t="s">
        <v>182</v>
      </c>
      <c r="D48" s="9"/>
      <c r="E48" s="9"/>
      <c r="F48" s="9"/>
      <c r="G48" s="97"/>
      <c r="H48" s="9"/>
      <c r="I48" s="9"/>
      <c r="K48" s="9"/>
    </row>
    <row r="49" spans="1:11" x14ac:dyDescent="0.45">
      <c r="A49" s="76"/>
      <c r="B49" s="77"/>
      <c r="C49" s="3" t="s">
        <v>115</v>
      </c>
      <c r="D49" s="9"/>
      <c r="E49" s="9"/>
      <c r="F49" s="9"/>
      <c r="G49" s="97"/>
      <c r="H49" s="9"/>
      <c r="I49" s="9"/>
    </row>
    <row r="50" spans="1:11" x14ac:dyDescent="0.45">
      <c r="A50" s="76"/>
      <c r="B50" s="77"/>
      <c r="C50" s="98" t="s">
        <v>171</v>
      </c>
      <c r="D50" s="3"/>
      <c r="E50" s="3"/>
      <c r="F50" s="3"/>
      <c r="G50" s="3"/>
      <c r="H50" s="3"/>
      <c r="I50" s="3"/>
    </row>
    <row r="51" spans="1:11" x14ac:dyDescent="0.45">
      <c r="A51" s="76"/>
      <c r="B51" s="77"/>
      <c r="C51" s="9" t="s">
        <v>183</v>
      </c>
      <c r="D51" s="9"/>
      <c r="E51" s="9"/>
      <c r="F51" s="9"/>
      <c r="G51" s="97"/>
      <c r="H51" s="9"/>
      <c r="I51" s="9"/>
      <c r="J51" s="78"/>
      <c r="K51" s="9"/>
    </row>
    <row r="52" spans="1:11" x14ac:dyDescent="0.45">
      <c r="A52" s="76"/>
      <c r="B52" s="77"/>
      <c r="C52" s="9" t="s">
        <v>225</v>
      </c>
      <c r="D52" s="9"/>
      <c r="E52" s="9"/>
      <c r="F52" s="9"/>
      <c r="G52" s="97"/>
      <c r="H52" s="9"/>
      <c r="I52" s="9"/>
      <c r="J52" s="78"/>
      <c r="K52" s="9"/>
    </row>
    <row r="53" spans="1:11" x14ac:dyDescent="0.45">
      <c r="A53" s="76"/>
      <c r="B53" s="77"/>
      <c r="C53" s="9"/>
      <c r="D53" s="9"/>
      <c r="E53" s="9"/>
      <c r="F53" s="9"/>
      <c r="G53" s="97"/>
      <c r="H53" s="9"/>
      <c r="I53" s="9"/>
      <c r="J53" s="78"/>
      <c r="K53" s="9"/>
    </row>
    <row r="54" spans="1:11" x14ac:dyDescent="0.45">
      <c r="A54" s="76" t="s">
        <v>186</v>
      </c>
      <c r="B54" s="81" t="s">
        <v>20</v>
      </c>
      <c r="C54" s="9" t="s">
        <v>190</v>
      </c>
      <c r="D54" s="3"/>
      <c r="E54" s="3"/>
      <c r="F54" s="3"/>
      <c r="G54" s="3"/>
      <c r="H54" s="3"/>
      <c r="I54" s="3"/>
    </row>
    <row r="55" spans="1:11" x14ac:dyDescent="0.45">
      <c r="A55" s="5"/>
      <c r="C55" s="9" t="s">
        <v>154</v>
      </c>
    </row>
    <row r="56" spans="1:11" s="1" customFormat="1" x14ac:dyDescent="0.45">
      <c r="B56" s="105"/>
      <c r="C56" s="1" t="s">
        <v>226</v>
      </c>
      <c r="I56" s="5"/>
    </row>
    <row r="57" spans="1:11" x14ac:dyDescent="0.45">
      <c r="A57" s="5"/>
      <c r="C57" s="9" t="s">
        <v>191</v>
      </c>
    </row>
    <row r="58" spans="1:11" x14ac:dyDescent="0.45">
      <c r="A58" s="5"/>
      <c r="C58" s="9" t="s">
        <v>192</v>
      </c>
    </row>
    <row r="59" spans="1:11" x14ac:dyDescent="0.45">
      <c r="A59" s="5"/>
      <c r="C59" s="9" t="s">
        <v>193</v>
      </c>
    </row>
    <row r="60" spans="1:11" x14ac:dyDescent="0.45">
      <c r="B60" s="95"/>
      <c r="C60" s="98" t="s">
        <v>228</v>
      </c>
      <c r="D60" s="108"/>
      <c r="E60" s="108"/>
      <c r="F60" s="108"/>
      <c r="G60" s="108"/>
      <c r="H60" s="108"/>
      <c r="I60" s="108"/>
    </row>
    <row r="61" spans="1:11" x14ac:dyDescent="0.45">
      <c r="A61" s="5"/>
      <c r="C61" s="9" t="s">
        <v>230</v>
      </c>
    </row>
    <row r="62" spans="1:11" x14ac:dyDescent="0.45">
      <c r="A62" s="5"/>
      <c r="B62" s="95"/>
      <c r="C62" s="9" t="s">
        <v>194</v>
      </c>
    </row>
    <row r="63" spans="1:11" x14ac:dyDescent="0.45">
      <c r="A63" s="5"/>
      <c r="B63" s="95"/>
      <c r="C63" s="9" t="s">
        <v>195</v>
      </c>
      <c r="D63" s="3"/>
      <c r="E63" s="3"/>
      <c r="F63" s="3"/>
      <c r="G63" s="3"/>
      <c r="H63" s="3"/>
      <c r="I63" s="3"/>
    </row>
    <row r="64" spans="1:11" x14ac:dyDescent="0.45">
      <c r="A64" s="5"/>
      <c r="B64" s="95"/>
      <c r="C64" s="9" t="s">
        <v>231</v>
      </c>
    </row>
    <row r="65" spans="1:10" x14ac:dyDescent="0.45">
      <c r="A65" s="76"/>
      <c r="B65" s="95"/>
      <c r="C65" s="9" t="s">
        <v>196</v>
      </c>
      <c r="D65" s="106"/>
      <c r="E65" s="106"/>
      <c r="F65" s="106"/>
      <c r="G65" s="106"/>
      <c r="H65" s="106"/>
      <c r="I65" s="106"/>
    </row>
    <row r="66" spans="1:10" x14ac:dyDescent="0.45">
      <c r="A66" s="76"/>
      <c r="C66" s="99"/>
      <c r="D66" s="99"/>
      <c r="E66" s="99"/>
      <c r="F66" s="99"/>
      <c r="G66" s="99"/>
      <c r="H66" s="99"/>
      <c r="I66" s="99"/>
    </row>
    <row r="67" spans="1:10" x14ac:dyDescent="0.45">
      <c r="A67" s="76" t="s">
        <v>197</v>
      </c>
      <c r="B67" s="81" t="s">
        <v>19</v>
      </c>
      <c r="C67" s="5" t="s">
        <v>211</v>
      </c>
      <c r="E67" s="5" t="s">
        <v>140</v>
      </c>
      <c r="G67" s="5" t="s">
        <v>121</v>
      </c>
    </row>
    <row r="68" spans="1:10" x14ac:dyDescent="0.45">
      <c r="A68" s="5"/>
      <c r="B68" s="81"/>
      <c r="C68" s="9" t="s">
        <v>215</v>
      </c>
      <c r="E68" s="5" t="s">
        <v>141</v>
      </c>
      <c r="G68" s="5" t="s">
        <v>122</v>
      </c>
      <c r="H68" s="22"/>
    </row>
    <row r="69" spans="1:10" x14ac:dyDescent="0.45">
      <c r="A69" s="5"/>
      <c r="B69" s="81"/>
      <c r="C69" s="3" t="s">
        <v>212</v>
      </c>
      <c r="E69" s="5" t="s">
        <v>140</v>
      </c>
      <c r="G69" s="5" t="s">
        <v>121</v>
      </c>
      <c r="H69" s="22"/>
      <c r="I69" s="22"/>
      <c r="J69" s="106"/>
    </row>
    <row r="70" spans="1:10" x14ac:dyDescent="0.45">
      <c r="A70" s="5"/>
      <c r="C70" s="9" t="s">
        <v>213</v>
      </c>
      <c r="E70" s="5" t="s">
        <v>140</v>
      </c>
      <c r="G70" s="5" t="s">
        <v>121</v>
      </c>
      <c r="H70" s="22"/>
      <c r="I70" s="22"/>
    </row>
    <row r="71" spans="1:10" x14ac:dyDescent="0.45">
      <c r="A71" s="5"/>
      <c r="C71" s="5" t="s">
        <v>216</v>
      </c>
      <c r="E71" s="5" t="s">
        <v>140</v>
      </c>
      <c r="G71" s="5" t="s">
        <v>121</v>
      </c>
      <c r="H71" s="22"/>
      <c r="I71" s="22"/>
      <c r="J71" s="106"/>
    </row>
    <row r="72" spans="1:10" x14ac:dyDescent="0.45">
      <c r="A72" s="5"/>
      <c r="C72" s="5" t="s">
        <v>217</v>
      </c>
      <c r="E72" s="5" t="s">
        <v>140</v>
      </c>
      <c r="G72" s="5" t="s">
        <v>121</v>
      </c>
      <c r="H72" s="22"/>
      <c r="I72" s="22"/>
    </row>
    <row r="73" spans="1:10" x14ac:dyDescent="0.45">
      <c r="A73" s="5"/>
      <c r="B73" s="81"/>
      <c r="C73" s="5" t="s">
        <v>214</v>
      </c>
      <c r="E73" s="5" t="s">
        <v>140</v>
      </c>
      <c r="G73" s="5" t="s">
        <v>121</v>
      </c>
      <c r="H73" s="22"/>
      <c r="I73" s="22"/>
    </row>
    <row r="74" spans="1:10" x14ac:dyDescent="0.45">
      <c r="A74" s="5"/>
      <c r="B74" s="81"/>
      <c r="C74" s="5" t="s">
        <v>123</v>
      </c>
      <c r="H74" s="22"/>
      <c r="I74" s="22"/>
    </row>
    <row r="75" spans="1:10" x14ac:dyDescent="0.45">
      <c r="A75" s="5"/>
      <c r="B75" s="81"/>
      <c r="C75" s="5" t="s">
        <v>143</v>
      </c>
      <c r="H75" s="22"/>
      <c r="I75" s="22"/>
    </row>
    <row r="76" spans="1:10" x14ac:dyDescent="0.45">
      <c r="A76" s="76"/>
      <c r="B76" s="81"/>
      <c r="C76" s="93"/>
    </row>
    <row r="77" spans="1:10" x14ac:dyDescent="0.45">
      <c r="A77" s="76" t="s">
        <v>198</v>
      </c>
      <c r="B77" s="81" t="s">
        <v>21</v>
      </c>
      <c r="C77" s="5" t="s">
        <v>110</v>
      </c>
      <c r="E77" s="100">
        <v>2500</v>
      </c>
    </row>
    <row r="78" spans="1:10" x14ac:dyDescent="0.45">
      <c r="A78" s="5"/>
      <c r="B78" s="81"/>
      <c r="C78" s="5" t="s">
        <v>111</v>
      </c>
      <c r="E78" s="100">
        <v>2000</v>
      </c>
    </row>
    <row r="79" spans="1:10" x14ac:dyDescent="0.45">
      <c r="A79" s="5"/>
      <c r="B79" s="81"/>
      <c r="C79" s="5" t="s">
        <v>112</v>
      </c>
      <c r="E79" s="100">
        <v>1500</v>
      </c>
    </row>
    <row r="80" spans="1:10" x14ac:dyDescent="0.45">
      <c r="A80" s="5"/>
      <c r="B80" s="81"/>
      <c r="C80" s="5" t="s">
        <v>113</v>
      </c>
      <c r="E80" s="100">
        <v>1000</v>
      </c>
    </row>
    <row r="81" spans="1:9" x14ac:dyDescent="0.45">
      <c r="A81" s="5"/>
      <c r="B81" s="81"/>
      <c r="C81" s="5" t="s">
        <v>114</v>
      </c>
      <c r="E81" s="100">
        <v>1000</v>
      </c>
    </row>
    <row r="82" spans="1:9" x14ac:dyDescent="0.45">
      <c r="A82" s="5"/>
      <c r="B82" s="81"/>
      <c r="C82" s="61" t="s">
        <v>138</v>
      </c>
      <c r="D82" s="9"/>
      <c r="E82" s="101">
        <v>500</v>
      </c>
      <c r="F82" s="9" t="s">
        <v>133</v>
      </c>
    </row>
    <row r="83" spans="1:9" x14ac:dyDescent="0.45">
      <c r="A83" s="5"/>
      <c r="B83" s="81"/>
      <c r="C83" s="5" t="s">
        <v>108</v>
      </c>
      <c r="E83" s="102">
        <v>2000</v>
      </c>
      <c r="F83" s="5" t="s">
        <v>116</v>
      </c>
    </row>
    <row r="84" spans="1:9" x14ac:dyDescent="0.45">
      <c r="A84" s="5"/>
      <c r="B84" s="81"/>
      <c r="E84" s="102"/>
    </row>
    <row r="85" spans="1:9" x14ac:dyDescent="0.45">
      <c r="A85" s="76" t="s">
        <v>90</v>
      </c>
      <c r="B85" s="81" t="s">
        <v>22</v>
      </c>
      <c r="C85" s="117">
        <v>45386</v>
      </c>
      <c r="D85" s="118"/>
      <c r="E85" s="8" t="str">
        <f>TEXT(C85,"aaaa")</f>
        <v>木曜日</v>
      </c>
      <c r="F85" s="91" t="s">
        <v>117</v>
      </c>
    </row>
    <row r="86" spans="1:9" x14ac:dyDescent="0.45">
      <c r="A86" s="76"/>
      <c r="B86" s="81"/>
      <c r="C86" s="91"/>
      <c r="D86" s="91"/>
      <c r="E86" s="91"/>
    </row>
    <row r="87" spans="1:9" x14ac:dyDescent="0.45">
      <c r="A87" s="76" t="s">
        <v>91</v>
      </c>
      <c r="B87" s="4" t="s">
        <v>23</v>
      </c>
      <c r="C87" s="3" t="s">
        <v>76</v>
      </c>
      <c r="D87" s="3"/>
      <c r="E87" s="3"/>
      <c r="F87" s="3"/>
      <c r="G87" s="3"/>
      <c r="H87" s="3"/>
      <c r="I87" s="3"/>
    </row>
    <row r="88" spans="1:9" x14ac:dyDescent="0.45">
      <c r="A88" s="5"/>
      <c r="B88" s="4"/>
      <c r="C88" s="3" t="s">
        <v>24</v>
      </c>
      <c r="D88" s="3"/>
      <c r="E88" s="3"/>
      <c r="F88" s="3"/>
      <c r="G88" s="3"/>
      <c r="H88" s="3"/>
      <c r="I88" s="3"/>
    </row>
    <row r="89" spans="1:9" x14ac:dyDescent="0.45">
      <c r="A89" s="5"/>
      <c r="B89" s="3"/>
      <c r="C89" s="3" t="s">
        <v>25</v>
      </c>
      <c r="D89" s="3"/>
      <c r="E89" s="3"/>
      <c r="F89" s="3"/>
      <c r="G89" s="3"/>
      <c r="H89" s="3"/>
      <c r="I89" s="3"/>
    </row>
    <row r="90" spans="1:9" x14ac:dyDescent="0.45">
      <c r="A90" s="5"/>
      <c r="B90" s="81" t="s">
        <v>77</v>
      </c>
      <c r="C90" s="5" t="s">
        <v>79</v>
      </c>
      <c r="H90" s="3"/>
      <c r="I90" s="3"/>
    </row>
    <row r="91" spans="1:9" x14ac:dyDescent="0.45">
      <c r="A91" s="76"/>
      <c r="B91" s="81"/>
      <c r="C91" s="5" t="s">
        <v>26</v>
      </c>
      <c r="D91" s="5" t="s">
        <v>27</v>
      </c>
      <c r="H91" s="3"/>
      <c r="I91" s="3"/>
    </row>
    <row r="92" spans="1:9" x14ac:dyDescent="0.45">
      <c r="A92" s="76"/>
      <c r="B92" s="81" t="s">
        <v>78</v>
      </c>
      <c r="C92" s="86" t="s">
        <v>125</v>
      </c>
      <c r="D92" s="3"/>
      <c r="E92" s="3"/>
      <c r="F92" s="3"/>
      <c r="G92" s="3"/>
      <c r="H92" s="3"/>
      <c r="I92" s="3"/>
    </row>
    <row r="93" spans="1:9" x14ac:dyDescent="0.45">
      <c r="A93" s="76"/>
      <c r="B93" s="81"/>
      <c r="C93" s="3" t="s">
        <v>31</v>
      </c>
      <c r="G93" s="3"/>
      <c r="H93" s="3"/>
      <c r="I93" s="3"/>
    </row>
    <row r="94" spans="1:9" x14ac:dyDescent="0.45">
      <c r="A94" s="76"/>
      <c r="B94" s="81"/>
      <c r="C94" s="3" t="s">
        <v>32</v>
      </c>
      <c r="G94" s="3"/>
      <c r="H94" s="3"/>
      <c r="I94" s="3"/>
    </row>
    <row r="95" spans="1:9" x14ac:dyDescent="0.45">
      <c r="A95" s="76"/>
      <c r="B95" s="81"/>
      <c r="C95" s="3" t="s">
        <v>80</v>
      </c>
      <c r="G95" s="3"/>
      <c r="H95" s="3"/>
      <c r="I95" s="3"/>
    </row>
    <row r="96" spans="1:9" x14ac:dyDescent="0.45">
      <c r="A96" s="76"/>
      <c r="B96" s="81"/>
      <c r="C96" s="3" t="s">
        <v>33</v>
      </c>
      <c r="G96" s="3"/>
      <c r="H96" s="3"/>
      <c r="I96" s="3"/>
    </row>
    <row r="97" spans="1:9" x14ac:dyDescent="0.45">
      <c r="A97" s="76"/>
      <c r="B97" s="81"/>
      <c r="C97" s="3" t="s">
        <v>34</v>
      </c>
      <c r="G97" s="3"/>
      <c r="H97" s="3"/>
      <c r="I97" s="3"/>
    </row>
    <row r="98" spans="1:9" x14ac:dyDescent="0.45">
      <c r="A98" s="76"/>
      <c r="B98" s="81"/>
      <c r="C98" s="3" t="s">
        <v>35</v>
      </c>
      <c r="G98" s="3"/>
      <c r="H98" s="3"/>
      <c r="I98" s="3"/>
    </row>
    <row r="99" spans="1:9" x14ac:dyDescent="0.45">
      <c r="A99" s="76"/>
      <c r="B99" s="81"/>
      <c r="C99" s="3"/>
      <c r="G99" s="3"/>
      <c r="H99" s="3"/>
      <c r="I99" s="3"/>
    </row>
    <row r="100" spans="1:9" x14ac:dyDescent="0.45">
      <c r="A100" s="76" t="s">
        <v>92</v>
      </c>
      <c r="B100" s="77" t="s">
        <v>120</v>
      </c>
      <c r="C100" s="9" t="s">
        <v>118</v>
      </c>
      <c r="D100" s="9"/>
      <c r="E100" s="9"/>
      <c r="F100" s="9"/>
      <c r="G100" s="9"/>
      <c r="H100" s="9"/>
      <c r="I100" s="9"/>
    </row>
    <row r="101" spans="1:9" ht="36" customHeight="1" x14ac:dyDescent="0.45">
      <c r="A101" s="5"/>
      <c r="B101" s="9"/>
      <c r="C101" s="114" t="s">
        <v>218</v>
      </c>
      <c r="D101" s="116"/>
      <c r="E101" s="116"/>
      <c r="F101" s="116"/>
      <c r="G101" s="116"/>
      <c r="H101" s="116"/>
      <c r="I101" s="99"/>
    </row>
    <row r="102" spans="1:9" ht="35.549999999999997" customHeight="1" x14ac:dyDescent="0.45">
      <c r="A102" s="103"/>
      <c r="B102" s="9"/>
      <c r="C102" s="114" t="s">
        <v>199</v>
      </c>
      <c r="D102" s="116"/>
      <c r="E102" s="116"/>
      <c r="F102" s="116"/>
      <c r="G102" s="116"/>
      <c r="H102" s="116"/>
      <c r="I102" s="99"/>
    </row>
    <row r="103" spans="1:9" ht="35.549999999999997" customHeight="1" x14ac:dyDescent="0.45">
      <c r="A103" s="103"/>
      <c r="B103" s="9"/>
      <c r="C103" s="114" t="s">
        <v>219</v>
      </c>
      <c r="D103" s="116"/>
      <c r="E103" s="116"/>
      <c r="F103" s="116"/>
      <c r="G103" s="116"/>
      <c r="H103" s="116"/>
      <c r="I103" s="99"/>
    </row>
    <row r="104" spans="1:9" x14ac:dyDescent="0.45">
      <c r="A104" s="103"/>
      <c r="B104" s="9"/>
      <c r="C104" s="98" t="s">
        <v>202</v>
      </c>
      <c r="D104" s="9"/>
      <c r="E104" s="9"/>
      <c r="F104" s="9"/>
      <c r="G104" s="9"/>
      <c r="H104" s="9"/>
      <c r="I104" s="9"/>
    </row>
    <row r="105" spans="1:9" ht="35.549999999999997" customHeight="1" x14ac:dyDescent="0.45">
      <c r="A105" s="103"/>
      <c r="B105" s="9"/>
      <c r="C105" s="114" t="s">
        <v>203</v>
      </c>
      <c r="D105" s="116"/>
      <c r="E105" s="116"/>
      <c r="F105" s="116"/>
      <c r="G105" s="116"/>
      <c r="H105" s="116"/>
      <c r="I105" s="99"/>
    </row>
    <row r="106" spans="1:9" x14ac:dyDescent="0.45">
      <c r="A106" s="103"/>
      <c r="B106" s="9"/>
      <c r="C106" s="9"/>
      <c r="D106" s="9"/>
      <c r="E106" s="9"/>
      <c r="F106" s="9"/>
      <c r="G106" s="9"/>
      <c r="H106" s="9"/>
      <c r="I106" s="9"/>
    </row>
    <row r="107" spans="1:9" x14ac:dyDescent="0.45">
      <c r="A107" s="76" t="s">
        <v>93</v>
      </c>
      <c r="B107" s="77" t="s">
        <v>30</v>
      </c>
      <c r="C107" s="9" t="s">
        <v>220</v>
      </c>
      <c r="E107" s="9"/>
      <c r="F107" s="9"/>
      <c r="G107" s="9"/>
      <c r="H107" s="9"/>
      <c r="I107" s="9"/>
    </row>
    <row r="108" spans="1:9" x14ac:dyDescent="0.45">
      <c r="A108" s="5"/>
      <c r="B108" s="9"/>
      <c r="C108" s="9" t="s">
        <v>119</v>
      </c>
      <c r="D108" s="9"/>
      <c r="E108" s="9"/>
      <c r="F108" s="9"/>
      <c r="G108" s="9"/>
      <c r="H108" s="9"/>
      <c r="I108" s="9"/>
    </row>
    <row r="109" spans="1:9" x14ac:dyDescent="0.45">
      <c r="A109" s="103"/>
      <c r="B109" s="9"/>
      <c r="C109" s="9" t="s">
        <v>222</v>
      </c>
      <c r="D109" s="9"/>
      <c r="E109" s="9"/>
      <c r="F109" s="9"/>
      <c r="G109" s="9"/>
      <c r="H109" s="9"/>
      <c r="I109" s="9"/>
    </row>
    <row r="110" spans="1:9" x14ac:dyDescent="0.45">
      <c r="A110" s="103"/>
      <c r="B110" s="9"/>
      <c r="C110" s="87" t="s">
        <v>200</v>
      </c>
      <c r="D110" s="9"/>
      <c r="E110" s="9"/>
      <c r="F110" s="9"/>
      <c r="G110" s="9"/>
      <c r="H110" s="9"/>
      <c r="I110" s="9"/>
    </row>
    <row r="111" spans="1:9" x14ac:dyDescent="0.45">
      <c r="A111" s="103"/>
      <c r="B111" s="9"/>
      <c r="C111" s="9" t="s">
        <v>221</v>
      </c>
      <c r="D111" s="9"/>
      <c r="E111" s="9"/>
      <c r="F111" s="9"/>
      <c r="G111" s="9"/>
      <c r="H111" s="9"/>
      <c r="I111" s="9"/>
    </row>
    <row r="112" spans="1:9" x14ac:dyDescent="0.45">
      <c r="A112" s="103"/>
      <c r="B112" s="9"/>
      <c r="C112" s="9" t="s">
        <v>119</v>
      </c>
      <c r="D112" s="9"/>
      <c r="E112" s="9"/>
      <c r="F112" s="9"/>
      <c r="G112" s="9"/>
      <c r="H112" s="9"/>
      <c r="I112" s="9"/>
    </row>
    <row r="113" spans="1:12" x14ac:dyDescent="0.45">
      <c r="A113" s="103"/>
      <c r="B113" s="9"/>
      <c r="C113" s="9"/>
      <c r="D113" s="9"/>
      <c r="E113" s="9"/>
      <c r="F113" s="9"/>
      <c r="G113" s="9"/>
      <c r="H113" s="9"/>
      <c r="I113" s="9"/>
    </row>
    <row r="114" spans="1:12" ht="18" customHeight="1" x14ac:dyDescent="0.45">
      <c r="A114" s="76" t="s">
        <v>94</v>
      </c>
      <c r="B114" s="9" t="s">
        <v>28</v>
      </c>
      <c r="C114" s="9"/>
      <c r="D114" s="9"/>
      <c r="E114" s="9"/>
      <c r="F114" s="9"/>
      <c r="G114" s="9"/>
      <c r="H114" s="9"/>
      <c r="I114" s="9"/>
    </row>
    <row r="115" spans="1:12" x14ac:dyDescent="0.45">
      <c r="A115" s="103"/>
      <c r="B115" s="9" t="s">
        <v>224</v>
      </c>
      <c r="C115" s="9"/>
      <c r="D115" s="9"/>
      <c r="E115" s="9"/>
      <c r="F115" s="9"/>
      <c r="G115" s="9"/>
      <c r="H115" s="9"/>
      <c r="I115" s="9"/>
    </row>
    <row r="116" spans="1:12" s="9" customFormat="1" x14ac:dyDescent="0.45">
      <c r="A116" s="103"/>
      <c r="B116" s="9" t="s">
        <v>29</v>
      </c>
      <c r="C116" s="9" t="s">
        <v>204</v>
      </c>
      <c r="J116" s="5"/>
      <c r="K116" s="5"/>
      <c r="L116" s="5"/>
    </row>
    <row r="117" spans="1:12" s="9" customFormat="1" x14ac:dyDescent="0.45">
      <c r="A117" s="103"/>
      <c r="C117" s="9" t="s">
        <v>205</v>
      </c>
      <c r="J117" s="5"/>
      <c r="K117" s="5"/>
    </row>
    <row r="118" spans="1:12" s="9" customFormat="1" x14ac:dyDescent="0.45">
      <c r="A118" s="103"/>
      <c r="C118" s="9" t="s">
        <v>206</v>
      </c>
      <c r="J118" s="5"/>
      <c r="K118" s="5"/>
    </row>
    <row r="119" spans="1:12" ht="18" customHeight="1" x14ac:dyDescent="0.45">
      <c r="A119" s="103"/>
      <c r="B119" s="9"/>
      <c r="C119" s="9" t="s">
        <v>207</v>
      </c>
      <c r="D119" s="9"/>
      <c r="E119" s="9"/>
      <c r="F119" s="9"/>
      <c r="G119" s="9"/>
      <c r="H119" s="9"/>
      <c r="I119" s="9"/>
    </row>
    <row r="120" spans="1:12" x14ac:dyDescent="0.45">
      <c r="A120" s="9"/>
      <c r="B120" s="9"/>
      <c r="C120" s="9" t="s">
        <v>208</v>
      </c>
      <c r="D120" s="9"/>
      <c r="E120" s="9"/>
      <c r="F120" s="9"/>
      <c r="G120" s="9"/>
      <c r="H120" s="9"/>
      <c r="I120" s="9"/>
    </row>
    <row r="121" spans="1:12" x14ac:dyDescent="0.45">
      <c r="A121" s="9"/>
      <c r="B121" s="9"/>
      <c r="C121" s="9" t="s">
        <v>209</v>
      </c>
      <c r="D121" s="9"/>
      <c r="E121" s="9"/>
      <c r="F121" s="9"/>
      <c r="G121" s="9"/>
      <c r="H121" s="9"/>
      <c r="I121" s="9"/>
    </row>
    <row r="122" spans="1:12" x14ac:dyDescent="0.45">
      <c r="A122" s="9"/>
      <c r="B122" s="9"/>
      <c r="C122" s="9" t="s">
        <v>210</v>
      </c>
      <c r="D122" s="9"/>
      <c r="E122" s="9"/>
      <c r="F122" s="9"/>
      <c r="G122" s="9"/>
      <c r="H122" s="9"/>
      <c r="I122" s="9"/>
    </row>
    <row r="123" spans="1:12" x14ac:dyDescent="0.45">
      <c r="A123" s="104"/>
      <c r="B123" s="9" t="s">
        <v>223</v>
      </c>
      <c r="C123" s="9"/>
      <c r="D123" s="9"/>
      <c r="E123" s="9"/>
      <c r="F123" s="9"/>
      <c r="G123" s="9"/>
      <c r="H123" s="9"/>
      <c r="I123" s="9"/>
    </row>
    <row r="124" spans="1:12" x14ac:dyDescent="0.45">
      <c r="B124" s="3"/>
      <c r="C124" s="3"/>
      <c r="D124" s="91"/>
      <c r="E124" s="91"/>
    </row>
    <row r="125" spans="1:12" x14ac:dyDescent="0.45">
      <c r="B125" s="3"/>
      <c r="C125" s="3"/>
      <c r="D125" s="91"/>
      <c r="E125" s="91"/>
    </row>
    <row r="126" spans="1:12" x14ac:dyDescent="0.45">
      <c r="B126" s="3"/>
      <c r="C126" s="3"/>
      <c r="D126" s="91"/>
      <c r="E126" s="91"/>
    </row>
    <row r="127" spans="1:12" x14ac:dyDescent="0.45">
      <c r="B127" s="3"/>
      <c r="C127" s="3"/>
      <c r="D127" s="91"/>
      <c r="E127" s="91"/>
    </row>
    <row r="128" spans="1:12" x14ac:dyDescent="0.45">
      <c r="B128" s="3"/>
      <c r="C128" s="3"/>
      <c r="D128" s="91"/>
      <c r="E128" s="91"/>
    </row>
    <row r="129" spans="2:9" x14ac:dyDescent="0.45">
      <c r="B129" s="3"/>
      <c r="C129" s="91"/>
      <c r="D129" s="3"/>
      <c r="E129" s="3"/>
      <c r="F129" s="3"/>
      <c r="G129" s="3"/>
      <c r="H129" s="3"/>
      <c r="I129" s="3"/>
    </row>
    <row r="130" spans="2:9" x14ac:dyDescent="0.45">
      <c r="B130" s="3"/>
      <c r="C130" s="91"/>
      <c r="D130" s="3"/>
      <c r="E130" s="3"/>
      <c r="F130" s="3"/>
      <c r="G130" s="3"/>
      <c r="H130" s="3"/>
      <c r="I130" s="3"/>
    </row>
    <row r="131" spans="2:9" x14ac:dyDescent="0.45">
      <c r="B131" s="3"/>
      <c r="C131" s="91"/>
      <c r="D131" s="3"/>
      <c r="E131" s="3"/>
      <c r="F131" s="3"/>
      <c r="G131" s="3"/>
      <c r="H131" s="3"/>
      <c r="I131" s="3"/>
    </row>
  </sheetData>
  <mergeCells count="11">
    <mergeCell ref="C105:H105"/>
    <mergeCell ref="C85:D85"/>
    <mergeCell ref="H33:H34"/>
    <mergeCell ref="H35:H36"/>
    <mergeCell ref="C101:H101"/>
    <mergeCell ref="H37:H38"/>
    <mergeCell ref="A3:H3"/>
    <mergeCell ref="B31:B33"/>
    <mergeCell ref="C46:I46"/>
    <mergeCell ref="C102:H102"/>
    <mergeCell ref="C103:H103"/>
  </mergeCells>
  <phoneticPr fontId="1"/>
  <printOptions horizontalCentered="1" verticalCentered="1"/>
  <pageMargins left="0.19685039370078741" right="0.19685039370078741" top="0.19685039370078741" bottom="0.19685039370078741"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84D3C-4368-4D2C-951E-FF7713B80872}">
  <dimension ref="A1:Q227"/>
  <sheetViews>
    <sheetView workbookViewId="0">
      <selection activeCell="C5" sqref="C5"/>
    </sheetView>
  </sheetViews>
  <sheetFormatPr defaultColWidth="8.09765625" defaultRowHeight="18" x14ac:dyDescent="0.45"/>
  <cols>
    <col min="1" max="1" width="2.69921875" style="3" customWidth="1"/>
    <col min="2" max="2" width="13.296875" style="3" customWidth="1"/>
    <col min="3" max="3" width="26.19921875" style="3" customWidth="1"/>
    <col min="4" max="4" width="22.796875" style="3" customWidth="1"/>
    <col min="5" max="5" width="6.796875" style="3" bestFit="1" customWidth="1"/>
    <col min="6" max="6" width="9.09765625" style="3" bestFit="1" customWidth="1"/>
    <col min="7" max="7" width="8.59765625" style="3" bestFit="1" customWidth="1"/>
    <col min="8" max="8" width="16.19921875" style="3" bestFit="1" customWidth="1"/>
    <col min="9" max="9" width="8.796875" style="3" bestFit="1" customWidth="1"/>
    <col min="10" max="10" width="8.796875" style="3" customWidth="1"/>
    <col min="11" max="14" width="6.796875" style="3" bestFit="1" customWidth="1"/>
    <col min="15" max="15" width="24.09765625" style="3" bestFit="1" customWidth="1"/>
    <col min="16" max="16384" width="8.09765625" style="3"/>
  </cols>
  <sheetData>
    <row r="1" spans="2:11" ht="22.2" x14ac:dyDescent="0.45">
      <c r="B1" s="10" t="s">
        <v>155</v>
      </c>
    </row>
    <row r="2" spans="2:11" s="10" customFormat="1" ht="23.4" customHeight="1" x14ac:dyDescent="0.45">
      <c r="B2" s="10" t="s">
        <v>36</v>
      </c>
      <c r="C2" s="11">
        <v>45403</v>
      </c>
      <c r="D2" s="71" t="str">
        <f>TEXT(C2,"(aaaa)")</f>
        <v>(日曜日)</v>
      </c>
    </row>
    <row r="3" spans="2:11" s="10" customFormat="1" ht="22.2" x14ac:dyDescent="0.45">
      <c r="B3" s="12" t="s">
        <v>22</v>
      </c>
      <c r="C3" s="13">
        <v>45386</v>
      </c>
      <c r="D3" s="69" t="s">
        <v>144</v>
      </c>
      <c r="E3" s="14"/>
    </row>
    <row r="4" spans="2:11" s="10" customFormat="1" ht="22.2" x14ac:dyDescent="0.45">
      <c r="B4" s="12"/>
      <c r="C4" s="15"/>
      <c r="D4" s="14"/>
    </row>
    <row r="5" spans="2:11" ht="27" customHeight="1" x14ac:dyDescent="0.45">
      <c r="B5" s="16" t="s">
        <v>105</v>
      </c>
      <c r="C5" s="73"/>
      <c r="D5" s="74"/>
      <c r="E5" s="75"/>
      <c r="F5" s="18" t="s">
        <v>88</v>
      </c>
      <c r="G5" s="121"/>
      <c r="H5" s="121"/>
      <c r="I5" s="122"/>
      <c r="J5" s="123"/>
      <c r="K5" s="123"/>
    </row>
    <row r="6" spans="2:11" ht="27" customHeight="1" x14ac:dyDescent="0.45">
      <c r="B6" s="16" t="s">
        <v>37</v>
      </c>
      <c r="C6" s="135"/>
      <c r="D6" s="122"/>
      <c r="E6" s="136"/>
      <c r="F6" s="18" t="s">
        <v>38</v>
      </c>
      <c r="G6" s="121"/>
      <c r="H6" s="121"/>
      <c r="I6" s="122"/>
      <c r="J6" s="123"/>
      <c r="K6" s="123"/>
    </row>
    <row r="7" spans="2:11" ht="27" customHeight="1" x14ac:dyDescent="0.45">
      <c r="B7" s="19"/>
      <c r="C7" s="20"/>
      <c r="D7" s="21"/>
      <c r="F7" s="18" t="s">
        <v>39</v>
      </c>
      <c r="G7" s="121"/>
      <c r="H7" s="121"/>
      <c r="I7" s="122"/>
      <c r="J7" s="123"/>
      <c r="K7" s="123"/>
    </row>
    <row r="8" spans="2:11" s="10" customFormat="1" ht="22.2" x14ac:dyDescent="0.45">
      <c r="B8" s="12"/>
      <c r="C8" s="15"/>
      <c r="D8" s="14"/>
    </row>
    <row r="9" spans="2:11" ht="18" customHeight="1" x14ac:dyDescent="0.45">
      <c r="B9" s="3" t="s">
        <v>40</v>
      </c>
    </row>
    <row r="10" spans="2:11" ht="18" customHeight="1" x14ac:dyDescent="0.45">
      <c r="B10" s="3" t="s">
        <v>41</v>
      </c>
    </row>
    <row r="11" spans="2:11" ht="18" customHeight="1" x14ac:dyDescent="0.45">
      <c r="B11" s="3" t="s">
        <v>42</v>
      </c>
      <c r="F11" s="22"/>
    </row>
    <row r="12" spans="2:11" ht="18" customHeight="1" x14ac:dyDescent="0.45">
      <c r="C12" s="23" t="s">
        <v>43</v>
      </c>
      <c r="D12" s="23" t="s">
        <v>44</v>
      </c>
      <c r="E12" s="24"/>
      <c r="F12" s="23" t="s">
        <v>89</v>
      </c>
      <c r="G12" s="24"/>
      <c r="H12" s="23" t="s">
        <v>45</v>
      </c>
    </row>
    <row r="13" spans="2:11" x14ac:dyDescent="0.45">
      <c r="B13" s="3" t="s">
        <v>46</v>
      </c>
      <c r="C13" s="25" t="s">
        <v>47</v>
      </c>
      <c r="D13" s="26">
        <v>1000</v>
      </c>
      <c r="E13" s="24"/>
      <c r="F13" s="56"/>
      <c r="G13" s="58"/>
      <c r="H13" s="27">
        <f>+D13*F13</f>
        <v>0</v>
      </c>
    </row>
    <row r="14" spans="2:11" x14ac:dyDescent="0.45">
      <c r="C14" s="25" t="s">
        <v>81</v>
      </c>
      <c r="D14" s="26">
        <v>1000</v>
      </c>
      <c r="E14" s="24"/>
      <c r="F14" s="56"/>
      <c r="G14" s="58"/>
      <c r="H14" s="27">
        <f t="shared" ref="H14:H22" si="0">+D14*F14</f>
        <v>0</v>
      </c>
    </row>
    <row r="15" spans="2:11" x14ac:dyDescent="0.45">
      <c r="C15" s="25" t="s">
        <v>48</v>
      </c>
      <c r="D15" s="26">
        <v>1500</v>
      </c>
      <c r="E15" s="24"/>
      <c r="F15" s="56"/>
      <c r="G15" s="58"/>
      <c r="H15" s="27">
        <f t="shared" si="0"/>
        <v>0</v>
      </c>
    </row>
    <row r="16" spans="2:11" x14ac:dyDescent="0.45">
      <c r="C16" s="25" t="s">
        <v>82</v>
      </c>
      <c r="D16" s="26">
        <v>1500</v>
      </c>
      <c r="E16" s="24"/>
      <c r="F16" s="56"/>
      <c r="G16" s="58"/>
      <c r="H16" s="27">
        <f t="shared" si="0"/>
        <v>0</v>
      </c>
    </row>
    <row r="17" spans="2:17" x14ac:dyDescent="0.45">
      <c r="C17" s="25" t="s">
        <v>49</v>
      </c>
      <c r="D17" s="26">
        <v>2000</v>
      </c>
      <c r="E17" s="24"/>
      <c r="F17" s="56"/>
      <c r="G17" s="58"/>
      <c r="H17" s="27">
        <f t="shared" si="0"/>
        <v>0</v>
      </c>
    </row>
    <row r="18" spans="2:17" x14ac:dyDescent="0.45">
      <c r="C18" s="25" t="s">
        <v>83</v>
      </c>
      <c r="D18" s="26">
        <v>2000</v>
      </c>
      <c r="E18" s="24"/>
      <c r="F18" s="56"/>
      <c r="G18" s="58"/>
      <c r="H18" s="27">
        <f t="shared" si="0"/>
        <v>0</v>
      </c>
    </row>
    <row r="19" spans="2:17" x14ac:dyDescent="0.45">
      <c r="C19" s="25" t="s">
        <v>50</v>
      </c>
      <c r="D19" s="26">
        <v>2500</v>
      </c>
      <c r="E19" s="24"/>
      <c r="F19" s="56"/>
      <c r="G19" s="58"/>
      <c r="H19" s="27">
        <f t="shared" si="0"/>
        <v>0</v>
      </c>
    </row>
    <row r="20" spans="2:17" x14ac:dyDescent="0.45">
      <c r="C20" s="25" t="s">
        <v>84</v>
      </c>
      <c r="D20" s="26">
        <v>2500</v>
      </c>
      <c r="E20" s="24"/>
      <c r="F20" s="56"/>
      <c r="G20" s="58"/>
      <c r="H20" s="27">
        <f t="shared" si="0"/>
        <v>0</v>
      </c>
    </row>
    <row r="21" spans="2:17" x14ac:dyDescent="0.45">
      <c r="C21" s="25" t="s">
        <v>86</v>
      </c>
      <c r="D21" s="26">
        <v>1000</v>
      </c>
      <c r="E21" s="24"/>
      <c r="F21" s="57"/>
      <c r="G21" s="59"/>
      <c r="H21" s="28">
        <f t="shared" si="0"/>
        <v>0</v>
      </c>
    </row>
    <row r="22" spans="2:17" x14ac:dyDescent="0.45">
      <c r="C22" s="25" t="s">
        <v>87</v>
      </c>
      <c r="D22" s="26">
        <v>1000</v>
      </c>
      <c r="E22" s="24"/>
      <c r="F22" s="57"/>
      <c r="G22" s="59"/>
      <c r="H22" s="28">
        <f t="shared" si="0"/>
        <v>0</v>
      </c>
    </row>
    <row r="23" spans="2:17" x14ac:dyDescent="0.45">
      <c r="C23" s="25" t="s">
        <v>74</v>
      </c>
      <c r="D23" s="26">
        <v>2000</v>
      </c>
      <c r="E23" s="24"/>
      <c r="F23" s="57"/>
      <c r="G23" s="59"/>
      <c r="H23" s="28">
        <f>+D23*F23</f>
        <v>0</v>
      </c>
      <c r="I23" s="29"/>
      <c r="J23" s="30"/>
      <c r="K23" s="30"/>
      <c r="O23" s="31"/>
      <c r="P23" s="22"/>
      <c r="Q23" s="22"/>
    </row>
    <row r="24" spans="2:17" ht="18.600000000000001" thickBot="1" x14ac:dyDescent="0.5">
      <c r="C24" s="70" t="s">
        <v>145</v>
      </c>
      <c r="D24" s="26">
        <v>500</v>
      </c>
      <c r="E24" s="24"/>
      <c r="F24" s="57"/>
      <c r="G24" s="60"/>
      <c r="H24" s="28">
        <f>+D24*F24</f>
        <v>0</v>
      </c>
      <c r="M24" s="32"/>
    </row>
    <row r="25" spans="2:17" ht="19.350000000000001" customHeight="1" thickBot="1" x14ac:dyDescent="0.5">
      <c r="E25" s="33" t="s">
        <v>128</v>
      </c>
      <c r="F25" s="55">
        <f>SUM(F13:F23)</f>
        <v>0</v>
      </c>
      <c r="G25" s="34" t="s">
        <v>127</v>
      </c>
      <c r="H25" s="35">
        <f>SUM(H13:H24)</f>
        <v>0</v>
      </c>
    </row>
    <row r="26" spans="2:17" ht="19.350000000000001" customHeight="1" thickBot="1" x14ac:dyDescent="0.5">
      <c r="F26" s="54"/>
      <c r="G26" s="54"/>
      <c r="H26" s="32"/>
    </row>
    <row r="27" spans="2:17" ht="27" thickBot="1" x14ac:dyDescent="0.5">
      <c r="B27" s="36" t="s">
        <v>51</v>
      </c>
      <c r="C27" s="37" t="s">
        <v>126</v>
      </c>
      <c r="D27" s="9"/>
      <c r="E27" s="9"/>
      <c r="F27" s="9"/>
      <c r="G27" s="9"/>
      <c r="I27" s="9"/>
    </row>
    <row r="28" spans="2:17" ht="19.350000000000001" customHeight="1" x14ac:dyDescent="0.45">
      <c r="B28" s="38"/>
      <c r="C28" s="39"/>
      <c r="D28" s="40"/>
    </row>
    <row r="29" spans="2:17" ht="25.05" customHeight="1" x14ac:dyDescent="0.45">
      <c r="B29" s="3" t="s">
        <v>85</v>
      </c>
      <c r="C29" s="41"/>
      <c r="D29" s="41"/>
      <c r="E29" s="41"/>
      <c r="F29" s="41"/>
      <c r="G29" s="41"/>
      <c r="H29" s="41"/>
      <c r="N29" s="5"/>
    </row>
    <row r="30" spans="2:17" ht="25.05" customHeight="1" x14ac:dyDescent="0.45">
      <c r="B30" s="5" t="s">
        <v>52</v>
      </c>
      <c r="C30" s="5"/>
      <c r="D30" s="5"/>
      <c r="E30" s="5"/>
      <c r="F30" s="5"/>
      <c r="G30" s="5"/>
      <c r="H30" s="5"/>
      <c r="N30" s="5"/>
    </row>
    <row r="31" spans="2:17" ht="25.05" customHeight="1" x14ac:dyDescent="0.45">
      <c r="B31" s="5" t="s">
        <v>53</v>
      </c>
      <c r="C31" s="5"/>
      <c r="D31" s="5"/>
      <c r="E31" s="5"/>
      <c r="F31" s="5"/>
      <c r="G31" s="5"/>
      <c r="H31" s="5"/>
    </row>
    <row r="32" spans="2:17" ht="25.05" customHeight="1" x14ac:dyDescent="0.45">
      <c r="B32" s="5" t="s">
        <v>54</v>
      </c>
      <c r="C32" s="5"/>
      <c r="D32" s="5"/>
      <c r="E32" s="5"/>
      <c r="F32" s="5"/>
      <c r="G32" s="5"/>
    </row>
    <row r="33" spans="2:15" ht="25.05" customHeight="1" x14ac:dyDescent="0.45">
      <c r="B33" s="5"/>
      <c r="C33" s="3" t="s">
        <v>160</v>
      </c>
      <c r="E33" s="3" t="s">
        <v>161</v>
      </c>
      <c r="F33" s="5"/>
      <c r="G33" s="5"/>
    </row>
    <row r="34" spans="2:15" ht="25.05" customHeight="1" x14ac:dyDescent="0.45">
      <c r="B34" s="5"/>
      <c r="C34" s="5" t="s">
        <v>162</v>
      </c>
      <c r="E34" s="5" t="s">
        <v>159</v>
      </c>
      <c r="F34" s="5"/>
      <c r="G34" s="5"/>
    </row>
    <row r="35" spans="2:15" ht="25.05" customHeight="1" x14ac:dyDescent="0.45">
      <c r="B35" s="5"/>
      <c r="C35" s="3" t="s">
        <v>163</v>
      </c>
      <c r="E35" s="3" t="s">
        <v>164</v>
      </c>
      <c r="F35" s="5"/>
      <c r="G35" s="5"/>
      <c r="O35" s="2"/>
    </row>
    <row r="36" spans="2:15" ht="25.05" customHeight="1" x14ac:dyDescent="0.45">
      <c r="B36" s="5"/>
      <c r="C36" s="9" t="s">
        <v>165</v>
      </c>
      <c r="E36" s="9" t="s">
        <v>166</v>
      </c>
      <c r="F36" s="5"/>
      <c r="G36" s="5"/>
      <c r="O36" s="2"/>
    </row>
    <row r="37" spans="2:15" ht="25.05" customHeight="1" x14ac:dyDescent="0.45">
      <c r="B37" s="5"/>
      <c r="C37" s="3" t="s">
        <v>167</v>
      </c>
      <c r="E37" s="3" t="s">
        <v>168</v>
      </c>
      <c r="F37" s="5"/>
      <c r="G37" s="5"/>
    </row>
    <row r="38" spans="2:15" ht="25.05" customHeight="1" x14ac:dyDescent="0.45">
      <c r="B38" s="5"/>
      <c r="C38" s="5" t="s">
        <v>169</v>
      </c>
      <c r="E38" s="5" t="s">
        <v>170</v>
      </c>
      <c r="F38" s="5"/>
      <c r="G38" s="5"/>
    </row>
    <row r="39" spans="2:15" ht="25.05" customHeight="1" x14ac:dyDescent="0.45">
      <c r="B39" s="5" t="s">
        <v>232</v>
      </c>
      <c r="D39" s="1"/>
      <c r="F39" s="5"/>
      <c r="G39" s="5"/>
    </row>
    <row r="40" spans="2:15" ht="25.2" customHeight="1" x14ac:dyDescent="0.45">
      <c r="B40" s="5" t="s">
        <v>55</v>
      </c>
      <c r="C40" s="5"/>
      <c r="D40" s="5"/>
      <c r="F40" s="5"/>
      <c r="G40" s="5"/>
      <c r="H40" s="5"/>
    </row>
    <row r="41" spans="2:15" ht="25.05" customHeight="1" x14ac:dyDescent="0.45">
      <c r="B41" s="9" t="s">
        <v>147</v>
      </c>
      <c r="C41" s="5"/>
      <c r="D41" s="5"/>
      <c r="F41" s="5"/>
      <c r="G41" s="5"/>
      <c r="H41" s="5"/>
    </row>
    <row r="42" spans="2:15" ht="25.05" customHeight="1" x14ac:dyDescent="0.45">
      <c r="B42" s="9" t="s">
        <v>146</v>
      </c>
      <c r="C42" s="5"/>
      <c r="D42" s="5"/>
      <c r="F42" s="5"/>
      <c r="G42" s="5"/>
      <c r="H42" s="5"/>
    </row>
    <row r="43" spans="2:15" ht="25.05" customHeight="1" x14ac:dyDescent="0.45">
      <c r="B43" s="9" t="s">
        <v>148</v>
      </c>
      <c r="C43" s="5"/>
      <c r="D43" s="5"/>
      <c r="F43" s="5"/>
      <c r="G43" s="5"/>
      <c r="H43" s="5"/>
    </row>
    <row r="44" spans="2:15" ht="25.05" customHeight="1" x14ac:dyDescent="0.45">
      <c r="B44" s="9" t="s">
        <v>149</v>
      </c>
      <c r="C44" s="5"/>
      <c r="D44" s="5"/>
      <c r="E44" s="5"/>
      <c r="F44" s="5"/>
      <c r="G44" s="5"/>
      <c r="H44" s="5"/>
    </row>
    <row r="45" spans="2:15" ht="25.05" customHeight="1" x14ac:dyDescent="0.45">
      <c r="B45" s="9" t="s">
        <v>150</v>
      </c>
      <c r="C45" s="5"/>
      <c r="D45" s="5"/>
      <c r="E45" s="5"/>
      <c r="F45" s="5"/>
      <c r="G45" s="5"/>
      <c r="H45" s="5"/>
    </row>
    <row r="46" spans="2:15" ht="25.05" customHeight="1" x14ac:dyDescent="0.45">
      <c r="C46" s="5"/>
      <c r="D46" s="5"/>
      <c r="E46" s="5"/>
      <c r="F46" s="5"/>
      <c r="G46" s="5"/>
      <c r="H46" s="5"/>
      <c r="O46" s="1"/>
    </row>
    <row r="47" spans="2:15" ht="26.4" x14ac:dyDescent="0.45">
      <c r="B47" s="6" t="s">
        <v>56</v>
      </c>
      <c r="C47" s="42"/>
      <c r="D47" s="42"/>
      <c r="E47" s="5"/>
      <c r="F47" s="5"/>
      <c r="G47" s="5"/>
      <c r="H47" s="5"/>
      <c r="O47" s="1"/>
    </row>
    <row r="48" spans="2:15" ht="15.75" customHeight="1" x14ac:dyDescent="0.45">
      <c r="B48" s="22" t="s">
        <v>57</v>
      </c>
      <c r="I48" s="109" t="s">
        <v>229</v>
      </c>
      <c r="J48" s="109" t="s">
        <v>58</v>
      </c>
      <c r="K48" s="133" t="s">
        <v>129</v>
      </c>
      <c r="L48" s="134"/>
      <c r="M48" s="137" t="s">
        <v>68</v>
      </c>
      <c r="N48" s="131" t="s">
        <v>109</v>
      </c>
    </row>
    <row r="49" spans="1:15" x14ac:dyDescent="0.45">
      <c r="B49" s="4" t="s">
        <v>59</v>
      </c>
      <c r="E49" s="43" t="s">
        <v>60</v>
      </c>
      <c r="F49" s="23" t="s">
        <v>61</v>
      </c>
      <c r="G49" s="43" t="s">
        <v>62</v>
      </c>
      <c r="H49" s="43" t="s">
        <v>63</v>
      </c>
      <c r="I49" s="110" t="s">
        <v>64</v>
      </c>
      <c r="J49" s="110" t="s">
        <v>65</v>
      </c>
      <c r="K49" s="45" t="s">
        <v>66</v>
      </c>
      <c r="L49" s="46" t="s">
        <v>67</v>
      </c>
      <c r="M49" s="138"/>
      <c r="N49" s="132"/>
    </row>
    <row r="50" spans="1:15" ht="15.75" customHeight="1" x14ac:dyDescent="0.45">
      <c r="B50" s="62" t="s">
        <v>69</v>
      </c>
      <c r="C50" s="63" t="s">
        <v>106</v>
      </c>
      <c r="D50" s="64" t="str">
        <f>PHONETIC(C50)</f>
        <v>ニホン　ハナコ</v>
      </c>
      <c r="E50" s="65">
        <v>4</v>
      </c>
      <c r="F50" s="65"/>
      <c r="G50" s="65"/>
      <c r="H50" s="65" t="s">
        <v>227</v>
      </c>
      <c r="I50" s="66">
        <v>600</v>
      </c>
      <c r="J50" s="66"/>
      <c r="K50" s="67"/>
      <c r="L50" s="68" t="s">
        <v>130</v>
      </c>
      <c r="M50" s="65" t="s">
        <v>104</v>
      </c>
      <c r="N50" s="65" t="s">
        <v>130</v>
      </c>
    </row>
    <row r="51" spans="1:15" x14ac:dyDescent="0.45">
      <c r="B51" s="9"/>
      <c r="C51" s="72"/>
      <c r="D51" s="124" t="s">
        <v>156</v>
      </c>
      <c r="E51" s="4"/>
      <c r="F51" s="4"/>
      <c r="G51" s="4"/>
      <c r="H51" s="4" t="s">
        <v>70</v>
      </c>
      <c r="I51" s="47"/>
      <c r="J51" s="47"/>
      <c r="K51" s="4"/>
      <c r="L51" s="4"/>
    </row>
    <row r="52" spans="1:15" x14ac:dyDescent="0.45">
      <c r="B52" s="127" t="s">
        <v>157</v>
      </c>
      <c r="C52" s="129" t="s">
        <v>158</v>
      </c>
      <c r="D52" s="125"/>
      <c r="E52" s="4"/>
      <c r="F52" s="4"/>
      <c r="G52" s="4"/>
      <c r="H52" s="4"/>
      <c r="I52" s="47"/>
      <c r="J52" s="47"/>
      <c r="K52" s="4"/>
      <c r="L52" s="4"/>
    </row>
    <row r="53" spans="1:15" x14ac:dyDescent="0.45">
      <c r="B53" s="128"/>
      <c r="C53" s="130"/>
      <c r="D53" s="126"/>
      <c r="E53" s="48"/>
      <c r="F53" s="48"/>
      <c r="G53" s="4"/>
      <c r="H53" s="4"/>
      <c r="I53" s="23" t="s">
        <v>229</v>
      </c>
      <c r="J53" s="23" t="s">
        <v>58</v>
      </c>
      <c r="K53" s="133" t="s">
        <v>129</v>
      </c>
      <c r="L53" s="134"/>
      <c r="M53" s="137" t="s">
        <v>68</v>
      </c>
      <c r="N53" s="131" t="s">
        <v>109</v>
      </c>
    </row>
    <row r="54" spans="1:15" s="4" customFormat="1" x14ac:dyDescent="0.45">
      <c r="B54" s="23" t="s">
        <v>71</v>
      </c>
      <c r="C54" s="23" t="s">
        <v>72</v>
      </c>
      <c r="D54" s="23" t="s">
        <v>73</v>
      </c>
      <c r="E54" s="43" t="s">
        <v>60</v>
      </c>
      <c r="F54" s="23" t="s">
        <v>61</v>
      </c>
      <c r="G54" s="43" t="s">
        <v>62</v>
      </c>
      <c r="H54" s="23" t="s">
        <v>63</v>
      </c>
      <c r="I54" s="44" t="s">
        <v>64</v>
      </c>
      <c r="J54" s="44" t="s">
        <v>65</v>
      </c>
      <c r="K54" s="45" t="s">
        <v>66</v>
      </c>
      <c r="L54" s="46" t="s">
        <v>67</v>
      </c>
      <c r="M54" s="138"/>
      <c r="N54" s="132"/>
    </row>
    <row r="55" spans="1:15" ht="18" customHeight="1" x14ac:dyDescent="0.45">
      <c r="B55" s="49"/>
      <c r="C55" s="17"/>
      <c r="D55" s="17" t="str">
        <f t="shared" ref="D55:D74" si="1">PHONETIC(C55)</f>
        <v/>
      </c>
      <c r="E55" s="16"/>
      <c r="F55" s="16"/>
      <c r="G55" s="16"/>
      <c r="H55" s="16"/>
      <c r="I55" s="50"/>
      <c r="J55" s="50"/>
      <c r="K55" s="51"/>
      <c r="L55" s="52"/>
      <c r="M55" s="16"/>
      <c r="N55" s="16"/>
      <c r="O55" s="4"/>
    </row>
    <row r="56" spans="1:15" ht="18" customHeight="1" x14ac:dyDescent="0.45">
      <c r="B56" s="53"/>
      <c r="C56" s="17"/>
      <c r="D56" s="17" t="str">
        <f t="shared" si="1"/>
        <v/>
      </c>
      <c r="E56" s="16"/>
      <c r="F56" s="16"/>
      <c r="G56" s="16"/>
      <c r="H56" s="16"/>
      <c r="I56" s="50"/>
      <c r="J56" s="50"/>
      <c r="K56" s="51"/>
      <c r="L56" s="52"/>
      <c r="M56" s="17"/>
      <c r="N56" s="17"/>
      <c r="O56" s="4"/>
    </row>
    <row r="57" spans="1:15" ht="18" customHeight="1" x14ac:dyDescent="0.45">
      <c r="B57" s="53"/>
      <c r="C57" s="17"/>
      <c r="D57" s="17" t="str">
        <f t="shared" si="1"/>
        <v/>
      </c>
      <c r="E57" s="16"/>
      <c r="F57" s="16"/>
      <c r="G57" s="16"/>
      <c r="H57" s="16"/>
      <c r="I57" s="50"/>
      <c r="J57" s="50"/>
      <c r="K57" s="51"/>
      <c r="L57" s="52"/>
      <c r="M57" s="17"/>
      <c r="N57" s="17"/>
    </row>
    <row r="58" spans="1:15" ht="18" customHeight="1" x14ac:dyDescent="0.45">
      <c r="B58" s="53"/>
      <c r="C58" s="17"/>
      <c r="D58" s="17" t="str">
        <f t="shared" si="1"/>
        <v/>
      </c>
      <c r="E58" s="16"/>
      <c r="F58" s="16"/>
      <c r="G58" s="16"/>
      <c r="H58" s="16"/>
      <c r="I58" s="50"/>
      <c r="J58" s="50"/>
      <c r="K58" s="51"/>
      <c r="L58" s="52"/>
      <c r="M58" s="17"/>
      <c r="N58" s="17"/>
    </row>
    <row r="59" spans="1:15" ht="18" customHeight="1" x14ac:dyDescent="0.45">
      <c r="A59" s="3">
        <v>5</v>
      </c>
      <c r="B59" s="53"/>
      <c r="C59" s="17"/>
      <c r="D59" s="17" t="str">
        <f t="shared" si="1"/>
        <v/>
      </c>
      <c r="E59" s="16"/>
      <c r="F59" s="16"/>
      <c r="G59" s="16"/>
      <c r="H59" s="16"/>
      <c r="I59" s="50"/>
      <c r="J59" s="50"/>
      <c r="K59" s="51"/>
      <c r="L59" s="52"/>
      <c r="M59" s="17"/>
      <c r="N59" s="17"/>
    </row>
    <row r="60" spans="1:15" ht="18" customHeight="1" x14ac:dyDescent="0.45">
      <c r="B60" s="53"/>
      <c r="C60" s="17"/>
      <c r="D60" s="17" t="str">
        <f t="shared" si="1"/>
        <v/>
      </c>
      <c r="E60" s="16"/>
      <c r="F60" s="16"/>
      <c r="G60" s="16"/>
      <c r="H60" s="16"/>
      <c r="I60" s="50"/>
      <c r="J60" s="50"/>
      <c r="K60" s="51"/>
      <c r="L60" s="52"/>
      <c r="M60" s="17"/>
      <c r="N60" s="17"/>
    </row>
    <row r="61" spans="1:15" ht="18" customHeight="1" x14ac:dyDescent="0.45">
      <c r="B61" s="53"/>
      <c r="C61" s="17"/>
      <c r="D61" s="17" t="str">
        <f t="shared" si="1"/>
        <v/>
      </c>
      <c r="E61" s="16"/>
      <c r="F61" s="16"/>
      <c r="G61" s="16"/>
      <c r="H61" s="16"/>
      <c r="I61" s="50"/>
      <c r="J61" s="50"/>
      <c r="K61" s="51"/>
      <c r="L61" s="52"/>
      <c r="M61" s="17"/>
      <c r="N61" s="17"/>
    </row>
    <row r="62" spans="1:15" ht="18" customHeight="1" x14ac:dyDescent="0.45">
      <c r="B62" s="53"/>
      <c r="C62" s="17"/>
      <c r="D62" s="17" t="str">
        <f t="shared" si="1"/>
        <v/>
      </c>
      <c r="E62" s="16"/>
      <c r="F62" s="16"/>
      <c r="G62" s="16"/>
      <c r="H62" s="16"/>
      <c r="I62" s="50"/>
      <c r="J62" s="50"/>
      <c r="K62" s="51"/>
      <c r="L62" s="52"/>
      <c r="M62" s="17"/>
      <c r="N62" s="17"/>
    </row>
    <row r="63" spans="1:15" ht="18" customHeight="1" x14ac:dyDescent="0.45">
      <c r="B63" s="53"/>
      <c r="C63" s="17"/>
      <c r="D63" s="17" t="str">
        <f t="shared" si="1"/>
        <v/>
      </c>
      <c r="E63" s="16"/>
      <c r="F63" s="16"/>
      <c r="G63" s="16"/>
      <c r="H63" s="16"/>
      <c r="I63" s="50"/>
      <c r="J63" s="50"/>
      <c r="K63" s="51"/>
      <c r="L63" s="52"/>
      <c r="M63" s="17"/>
      <c r="N63" s="17"/>
    </row>
    <row r="64" spans="1:15" ht="18" customHeight="1" x14ac:dyDescent="0.45">
      <c r="A64" s="3">
        <v>10</v>
      </c>
      <c r="B64" s="53"/>
      <c r="C64" s="17"/>
      <c r="D64" s="17" t="str">
        <f t="shared" si="1"/>
        <v/>
      </c>
      <c r="E64" s="16"/>
      <c r="F64" s="16"/>
      <c r="G64" s="16"/>
      <c r="H64" s="16"/>
      <c r="I64" s="50"/>
      <c r="J64" s="50"/>
      <c r="K64" s="51"/>
      <c r="L64" s="52"/>
      <c r="M64" s="17"/>
      <c r="N64" s="17"/>
    </row>
    <row r="65" spans="1:14" ht="18" customHeight="1" x14ac:dyDescent="0.45">
      <c r="B65" s="49"/>
      <c r="C65" s="17"/>
      <c r="D65" s="17" t="str">
        <f t="shared" si="1"/>
        <v/>
      </c>
      <c r="E65" s="16"/>
      <c r="F65" s="16"/>
      <c r="G65" s="16"/>
      <c r="H65" s="16"/>
      <c r="I65" s="50"/>
      <c r="J65" s="50"/>
      <c r="K65" s="51"/>
      <c r="L65" s="52"/>
      <c r="M65" s="17"/>
      <c r="N65" s="17"/>
    </row>
    <row r="66" spans="1:14" ht="18" customHeight="1" x14ac:dyDescent="0.45">
      <c r="B66" s="53"/>
      <c r="C66" s="17"/>
      <c r="D66" s="17" t="str">
        <f t="shared" si="1"/>
        <v/>
      </c>
      <c r="E66" s="16"/>
      <c r="F66" s="16"/>
      <c r="G66" s="16"/>
      <c r="H66" s="16"/>
      <c r="I66" s="50"/>
      <c r="J66" s="50"/>
      <c r="K66" s="51"/>
      <c r="L66" s="52"/>
      <c r="M66" s="17"/>
      <c r="N66" s="17"/>
    </row>
    <row r="67" spans="1:14" ht="18" customHeight="1" x14ac:dyDescent="0.45">
      <c r="B67" s="53"/>
      <c r="C67" s="17"/>
      <c r="D67" s="17" t="str">
        <f t="shared" si="1"/>
        <v/>
      </c>
      <c r="E67" s="16"/>
      <c r="F67" s="16"/>
      <c r="G67" s="16"/>
      <c r="H67" s="16"/>
      <c r="I67" s="50"/>
      <c r="J67" s="50"/>
      <c r="K67" s="51"/>
      <c r="L67" s="52"/>
      <c r="M67" s="17"/>
      <c r="N67" s="17"/>
    </row>
    <row r="68" spans="1:14" ht="18" customHeight="1" x14ac:dyDescent="0.45">
      <c r="B68" s="53"/>
      <c r="C68" s="17"/>
      <c r="D68" s="17" t="str">
        <f t="shared" si="1"/>
        <v/>
      </c>
      <c r="E68" s="16"/>
      <c r="F68" s="16"/>
      <c r="G68" s="16"/>
      <c r="H68" s="16"/>
      <c r="I68" s="50"/>
      <c r="J68" s="50"/>
      <c r="K68" s="51"/>
      <c r="L68" s="52"/>
      <c r="M68" s="17"/>
      <c r="N68" s="17"/>
    </row>
    <row r="69" spans="1:14" ht="18" customHeight="1" x14ac:dyDescent="0.45">
      <c r="A69" s="3">
        <v>15</v>
      </c>
      <c r="B69" s="53"/>
      <c r="C69" s="17"/>
      <c r="D69" s="17" t="str">
        <f t="shared" si="1"/>
        <v/>
      </c>
      <c r="E69" s="16"/>
      <c r="F69" s="16"/>
      <c r="G69" s="16"/>
      <c r="H69" s="16"/>
      <c r="I69" s="50"/>
      <c r="J69" s="50"/>
      <c r="K69" s="51"/>
      <c r="L69" s="52"/>
      <c r="M69" s="17"/>
      <c r="N69" s="17"/>
    </row>
    <row r="70" spans="1:14" ht="18" customHeight="1" x14ac:dyDescent="0.45">
      <c r="B70" s="53"/>
      <c r="C70" s="17"/>
      <c r="D70" s="17" t="str">
        <f t="shared" si="1"/>
        <v/>
      </c>
      <c r="E70" s="16"/>
      <c r="F70" s="16"/>
      <c r="G70" s="16"/>
      <c r="H70" s="16"/>
      <c r="I70" s="50"/>
      <c r="J70" s="50"/>
      <c r="K70" s="51"/>
      <c r="L70" s="52"/>
      <c r="M70" s="17"/>
      <c r="N70" s="17"/>
    </row>
    <row r="71" spans="1:14" ht="18" customHeight="1" x14ac:dyDescent="0.45">
      <c r="B71" s="53"/>
      <c r="C71" s="17"/>
      <c r="D71" s="17" t="str">
        <f t="shared" si="1"/>
        <v/>
      </c>
      <c r="E71" s="16"/>
      <c r="F71" s="16"/>
      <c r="G71" s="16"/>
      <c r="H71" s="16"/>
      <c r="I71" s="50"/>
      <c r="J71" s="50"/>
      <c r="K71" s="51"/>
      <c r="L71" s="52"/>
      <c r="M71" s="17"/>
      <c r="N71" s="17"/>
    </row>
    <row r="72" spans="1:14" ht="18" customHeight="1" x14ac:dyDescent="0.45">
      <c r="B72" s="53"/>
      <c r="C72" s="17"/>
      <c r="D72" s="17" t="str">
        <f t="shared" si="1"/>
        <v/>
      </c>
      <c r="E72" s="16"/>
      <c r="F72" s="16"/>
      <c r="G72" s="16"/>
      <c r="H72" s="16"/>
      <c r="I72" s="50"/>
      <c r="J72" s="50"/>
      <c r="K72" s="51"/>
      <c r="L72" s="52"/>
      <c r="M72" s="17"/>
      <c r="N72" s="17"/>
    </row>
    <row r="73" spans="1:14" ht="18" customHeight="1" x14ac:dyDescent="0.45">
      <c r="B73" s="53"/>
      <c r="C73" s="17"/>
      <c r="D73" s="17" t="str">
        <f t="shared" si="1"/>
        <v/>
      </c>
      <c r="E73" s="16"/>
      <c r="F73" s="16"/>
      <c r="G73" s="16"/>
      <c r="H73" s="16"/>
      <c r="I73" s="50"/>
      <c r="J73" s="50"/>
      <c r="K73" s="51"/>
      <c r="L73" s="52"/>
      <c r="M73" s="17"/>
      <c r="N73" s="17"/>
    </row>
    <row r="74" spans="1:14" ht="18" customHeight="1" x14ac:dyDescent="0.45">
      <c r="A74" s="3">
        <v>20</v>
      </c>
      <c r="B74" s="53"/>
      <c r="C74" s="17"/>
      <c r="D74" s="17" t="str">
        <f t="shared" si="1"/>
        <v/>
      </c>
      <c r="E74" s="16"/>
      <c r="F74" s="16"/>
      <c r="G74" s="16"/>
      <c r="H74" s="16"/>
      <c r="I74" s="50"/>
      <c r="J74" s="50"/>
      <c r="K74" s="51"/>
      <c r="L74" s="52"/>
      <c r="M74" s="17"/>
      <c r="N74" s="17"/>
    </row>
    <row r="75" spans="1:14" ht="18" customHeight="1" x14ac:dyDescent="0.45"/>
    <row r="76" spans="1:14" ht="18" customHeight="1" x14ac:dyDescent="0.45"/>
    <row r="77" spans="1:14" ht="18" customHeight="1" x14ac:dyDescent="0.45"/>
    <row r="78" spans="1:14" ht="18" customHeight="1" x14ac:dyDescent="0.45"/>
    <row r="79" spans="1:14" ht="18" customHeight="1" x14ac:dyDescent="0.45"/>
    <row r="80" spans="1:14"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row r="90" ht="18" customHeight="1" x14ac:dyDescent="0.45"/>
    <row r="91" ht="18" customHeight="1" x14ac:dyDescent="0.45"/>
    <row r="92" ht="18" customHeight="1" x14ac:dyDescent="0.45"/>
    <row r="93" ht="18" customHeight="1" x14ac:dyDescent="0.45"/>
    <row r="94" ht="18" customHeight="1" x14ac:dyDescent="0.45"/>
    <row r="95" ht="18" customHeight="1" x14ac:dyDescent="0.45"/>
    <row r="96" ht="18" customHeight="1" x14ac:dyDescent="0.45"/>
    <row r="97" ht="18" customHeight="1" x14ac:dyDescent="0.45"/>
    <row r="98" ht="18" customHeight="1" x14ac:dyDescent="0.45"/>
    <row r="99" ht="18" customHeight="1" x14ac:dyDescent="0.45"/>
    <row r="100" ht="18" customHeight="1" x14ac:dyDescent="0.45"/>
    <row r="101" ht="18" customHeight="1" x14ac:dyDescent="0.45"/>
    <row r="102" ht="18" customHeight="1" x14ac:dyDescent="0.45"/>
    <row r="103" ht="18" customHeight="1" x14ac:dyDescent="0.45"/>
    <row r="104" ht="18" customHeight="1" x14ac:dyDescent="0.45"/>
    <row r="105" ht="18" customHeight="1" x14ac:dyDescent="0.45"/>
    <row r="106" ht="18" customHeight="1" x14ac:dyDescent="0.45"/>
    <row r="107" ht="18" customHeight="1" x14ac:dyDescent="0.45"/>
    <row r="108" ht="18" customHeight="1" x14ac:dyDescent="0.45"/>
    <row r="109" ht="18" customHeight="1" x14ac:dyDescent="0.45"/>
    <row r="110" ht="18" customHeight="1" x14ac:dyDescent="0.45"/>
    <row r="111" ht="18" customHeight="1" x14ac:dyDescent="0.45"/>
    <row r="112" ht="18" customHeight="1" x14ac:dyDescent="0.45"/>
    <row r="113" ht="18" customHeight="1" x14ac:dyDescent="0.45"/>
    <row r="114" ht="18" customHeight="1" x14ac:dyDescent="0.45"/>
    <row r="115" ht="18" customHeight="1" x14ac:dyDescent="0.45"/>
    <row r="116" ht="18" customHeight="1" x14ac:dyDescent="0.45"/>
    <row r="117" ht="18" customHeight="1" x14ac:dyDescent="0.45"/>
    <row r="118" ht="18" customHeight="1" x14ac:dyDescent="0.45"/>
    <row r="119" ht="18" customHeight="1" x14ac:dyDescent="0.45"/>
    <row r="120" ht="18" customHeight="1" x14ac:dyDescent="0.45"/>
    <row r="121" ht="18" customHeight="1" x14ac:dyDescent="0.45"/>
    <row r="122" ht="18" customHeight="1" x14ac:dyDescent="0.45"/>
    <row r="123" ht="18" customHeight="1" x14ac:dyDescent="0.45"/>
    <row r="124" ht="18" customHeight="1" x14ac:dyDescent="0.45"/>
    <row r="125" ht="18" customHeight="1" x14ac:dyDescent="0.45"/>
    <row r="126" ht="18" customHeight="1" x14ac:dyDescent="0.45"/>
    <row r="127" ht="18" customHeight="1" x14ac:dyDescent="0.45"/>
    <row r="128" ht="18" customHeight="1" x14ac:dyDescent="0.45"/>
    <row r="129" ht="18" customHeight="1" x14ac:dyDescent="0.45"/>
    <row r="130" ht="18" customHeight="1" x14ac:dyDescent="0.45"/>
    <row r="131" ht="18" customHeight="1" x14ac:dyDescent="0.45"/>
    <row r="132" ht="18" customHeight="1" x14ac:dyDescent="0.45"/>
    <row r="133" ht="18" customHeight="1" x14ac:dyDescent="0.45"/>
    <row r="134" ht="18" customHeight="1" x14ac:dyDescent="0.45"/>
    <row r="135" ht="18" customHeight="1" x14ac:dyDescent="0.45"/>
    <row r="136" ht="18" customHeight="1" x14ac:dyDescent="0.45"/>
    <row r="137" ht="18" customHeight="1" x14ac:dyDescent="0.45"/>
    <row r="138" ht="18" customHeight="1" x14ac:dyDescent="0.45"/>
    <row r="139" ht="18" customHeight="1" x14ac:dyDescent="0.45"/>
    <row r="140" ht="18" customHeight="1" x14ac:dyDescent="0.45"/>
    <row r="141" ht="18" customHeight="1" x14ac:dyDescent="0.45"/>
    <row r="142" ht="18" customHeight="1" x14ac:dyDescent="0.45"/>
    <row r="143" ht="18" customHeight="1" x14ac:dyDescent="0.45"/>
    <row r="144" ht="18" customHeight="1" x14ac:dyDescent="0.45"/>
    <row r="145" ht="18" customHeight="1" x14ac:dyDescent="0.45"/>
    <row r="146" ht="18" customHeight="1" x14ac:dyDescent="0.45"/>
    <row r="147" ht="18" customHeight="1" x14ac:dyDescent="0.45"/>
    <row r="148" ht="18" customHeight="1" x14ac:dyDescent="0.45"/>
    <row r="149" ht="18" customHeight="1" x14ac:dyDescent="0.45"/>
    <row r="150" ht="18" customHeight="1" x14ac:dyDescent="0.45"/>
    <row r="151" ht="18" customHeight="1" x14ac:dyDescent="0.45"/>
    <row r="152" ht="18" customHeight="1" x14ac:dyDescent="0.45"/>
    <row r="153" ht="18" customHeight="1" x14ac:dyDescent="0.45"/>
    <row r="154" ht="18" customHeight="1" x14ac:dyDescent="0.45"/>
    <row r="155" ht="18" customHeight="1" x14ac:dyDescent="0.45"/>
    <row r="156" ht="18" customHeight="1" x14ac:dyDescent="0.45"/>
    <row r="157" ht="18" customHeight="1" x14ac:dyDescent="0.45"/>
    <row r="158" ht="18" customHeight="1" x14ac:dyDescent="0.45"/>
    <row r="159" ht="18" customHeight="1" x14ac:dyDescent="0.45"/>
    <row r="160" ht="18" customHeight="1" x14ac:dyDescent="0.45"/>
    <row r="161" ht="18" customHeight="1" x14ac:dyDescent="0.45"/>
    <row r="162" ht="18" customHeight="1" x14ac:dyDescent="0.45"/>
    <row r="163" ht="18" customHeight="1" x14ac:dyDescent="0.45"/>
    <row r="164" ht="18" customHeight="1" x14ac:dyDescent="0.45"/>
    <row r="165" ht="18" customHeight="1" x14ac:dyDescent="0.45"/>
    <row r="166" ht="18" customHeight="1" x14ac:dyDescent="0.45"/>
    <row r="167" ht="18" customHeight="1" x14ac:dyDescent="0.45"/>
    <row r="168" ht="18" customHeight="1" x14ac:dyDescent="0.45"/>
    <row r="169" ht="18" customHeight="1" x14ac:dyDescent="0.45"/>
    <row r="170" ht="18" customHeight="1" x14ac:dyDescent="0.45"/>
    <row r="171" ht="18" customHeight="1" x14ac:dyDescent="0.45"/>
    <row r="172" ht="18" customHeight="1" x14ac:dyDescent="0.45"/>
    <row r="173" ht="18" customHeight="1" x14ac:dyDescent="0.45"/>
    <row r="174" ht="18" customHeight="1" x14ac:dyDescent="0.45"/>
    <row r="175" ht="18" customHeight="1" x14ac:dyDescent="0.45"/>
    <row r="176" ht="18" customHeight="1" x14ac:dyDescent="0.45"/>
    <row r="177" ht="18" customHeight="1" x14ac:dyDescent="0.45"/>
    <row r="178" ht="18" customHeight="1" x14ac:dyDescent="0.45"/>
    <row r="179" ht="18" customHeight="1" x14ac:dyDescent="0.45"/>
    <row r="180" ht="18" customHeight="1" x14ac:dyDescent="0.45"/>
    <row r="181" ht="18" customHeight="1" x14ac:dyDescent="0.45"/>
    <row r="182" ht="18" customHeight="1" x14ac:dyDescent="0.45"/>
    <row r="183" ht="18" customHeight="1" x14ac:dyDescent="0.45"/>
    <row r="184" ht="18" customHeight="1" x14ac:dyDescent="0.45"/>
    <row r="185" ht="18" customHeight="1" x14ac:dyDescent="0.45"/>
    <row r="186" ht="18" customHeight="1" x14ac:dyDescent="0.45"/>
    <row r="187" ht="18" customHeight="1" x14ac:dyDescent="0.45"/>
    <row r="188" ht="18" customHeight="1" x14ac:dyDescent="0.45"/>
    <row r="189" ht="18" customHeight="1" x14ac:dyDescent="0.45"/>
    <row r="190" ht="18" customHeight="1" x14ac:dyDescent="0.45"/>
    <row r="191" ht="18" customHeight="1" x14ac:dyDescent="0.45"/>
    <row r="192" ht="18" customHeight="1" x14ac:dyDescent="0.45"/>
    <row r="193" ht="18" customHeight="1" x14ac:dyDescent="0.45"/>
    <row r="194" ht="18" customHeight="1" x14ac:dyDescent="0.45"/>
    <row r="195" ht="18" customHeight="1" x14ac:dyDescent="0.45"/>
    <row r="196" ht="18" customHeight="1" x14ac:dyDescent="0.45"/>
    <row r="197" ht="18" customHeight="1" x14ac:dyDescent="0.45"/>
    <row r="198" ht="18" customHeight="1" x14ac:dyDescent="0.45"/>
    <row r="199" ht="18" customHeight="1" x14ac:dyDescent="0.45"/>
    <row r="200" ht="18" customHeight="1" x14ac:dyDescent="0.45"/>
    <row r="201" ht="18" customHeight="1" x14ac:dyDescent="0.45"/>
    <row r="202" ht="18" customHeight="1" x14ac:dyDescent="0.45"/>
    <row r="203" ht="18" customHeight="1" x14ac:dyDescent="0.45"/>
    <row r="204" ht="18" customHeight="1" x14ac:dyDescent="0.45"/>
    <row r="205" ht="18" customHeight="1" x14ac:dyDescent="0.45"/>
    <row r="206" ht="18" customHeight="1" x14ac:dyDescent="0.45"/>
    <row r="207" ht="18" customHeight="1" x14ac:dyDescent="0.45"/>
    <row r="208"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sheetData>
  <mergeCells count="13">
    <mergeCell ref="N48:N49"/>
    <mergeCell ref="N53:N54"/>
    <mergeCell ref="K48:L48"/>
    <mergeCell ref="K53:L53"/>
    <mergeCell ref="C6:E6"/>
    <mergeCell ref="M48:M49"/>
    <mergeCell ref="M53:M54"/>
    <mergeCell ref="G5:K5"/>
    <mergeCell ref="G6:K6"/>
    <mergeCell ref="G7:K7"/>
    <mergeCell ref="D51:D53"/>
    <mergeCell ref="B52:B53"/>
    <mergeCell ref="C52:C5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佳会子 小笹</cp:lastModifiedBy>
  <cp:lastPrinted>2023-03-22T14:16:57Z</cp:lastPrinted>
  <dcterms:created xsi:type="dcterms:W3CDTF">2021-03-17T06:27:17Z</dcterms:created>
  <dcterms:modified xsi:type="dcterms:W3CDTF">2024-03-18T13:31:39Z</dcterms:modified>
</cp:coreProperties>
</file>