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ae-o\Desktop\デスクトップアイコン\アーチェリー\京都府アーチェリー 連盟\"/>
    </mc:Choice>
  </mc:AlternateContent>
  <xr:revisionPtr revIDLastSave="0" documentId="13_ncr:1_{86396A63-A1CA-4E60-8E49-2E4661BAA642}" xr6:coauthVersionLast="47" xr6:coauthVersionMax="47" xr10:uidLastSave="{00000000-0000-0000-0000-000000000000}"/>
  <bookViews>
    <workbookView xWindow="1752" yWindow="612" windowWidth="21288" windowHeight="11748" xr2:uid="{00000000-000D-0000-FFFF-FFFF00000000}"/>
  </bookViews>
  <sheets>
    <sheet name="231112要項" sheetId="5" r:id="rId1"/>
    <sheet name="231112申込シート" sheetId="24" r:id="rId2"/>
  </sheets>
  <definedNames>
    <definedName name="_xlnm.Print_Area" localSheetId="0">'231112要項'!$A$1:$S$79</definedName>
  </definedNames>
  <calcPr calcId="18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4" l="1"/>
  <c r="D2" i="24"/>
  <c r="H5" i="5"/>
  <c r="G42" i="5" l="1"/>
  <c r="F17" i="24" l="1"/>
  <c r="G16" i="24"/>
  <c r="G15" i="24"/>
  <c r="G14" i="24"/>
  <c r="G13" i="24"/>
  <c r="G12" i="24"/>
  <c r="D40" i="24"/>
  <c r="D43" i="24"/>
  <c r="D47" i="24"/>
  <c r="D38" i="24"/>
  <c r="D44" i="24"/>
  <c r="D45" i="24"/>
  <c r="D41" i="24"/>
  <c r="D39" i="24"/>
  <c r="D46" i="24"/>
  <c r="D34" i="24"/>
  <c r="D42" i="24"/>
  <c r="G17" i="24" l="1"/>
  <c r="G30" i="5" l="1"/>
</calcChain>
</file>

<file path=xl/sharedStrings.xml><?xml version="1.0" encoding="utf-8"?>
<sst xmlns="http://schemas.openxmlformats.org/spreadsheetml/2006/main" count="204" uniqueCount="182">
  <si>
    <t>申込締切</t>
  </si>
  <si>
    <t>合計金額が自動的に計算されます。</t>
  </si>
  <si>
    <t>1.</t>
    <phoneticPr fontId="2"/>
  </si>
  <si>
    <t>主　催</t>
    <rPh sb="0" eb="1">
      <t>オモ</t>
    </rPh>
    <rPh sb="2" eb="3">
      <t>サイ</t>
    </rPh>
    <phoneticPr fontId="1"/>
  </si>
  <si>
    <t>2.</t>
  </si>
  <si>
    <t>3.</t>
  </si>
  <si>
    <t>開　門</t>
    <rPh sb="0" eb="1">
      <t>カイ</t>
    </rPh>
    <rPh sb="2" eb="3">
      <t>モン</t>
    </rPh>
    <phoneticPr fontId="2"/>
  </si>
  <si>
    <t>～</t>
    <phoneticPr fontId="2"/>
  </si>
  <si>
    <t>予定</t>
    <rPh sb="0" eb="2">
      <t>ヨテイ</t>
    </rPh>
    <phoneticPr fontId="2"/>
  </si>
  <si>
    <t xml:space="preserve">白梅スポーツクラブ </t>
    <phoneticPr fontId="2"/>
  </si>
  <si>
    <t>電話　０７５－４０６－２７７９</t>
    <rPh sb="0" eb="2">
      <t>デンワ</t>
    </rPh>
    <phoneticPr fontId="1"/>
  </si>
  <si>
    <t>京都市北区雲ケ畑出谷町１６７</t>
  </si>
  <si>
    <t>5.</t>
  </si>
  <si>
    <t>種  目</t>
  </si>
  <si>
    <t>6.</t>
  </si>
  <si>
    <t>参加資格</t>
    <rPh sb="0" eb="2">
      <t>サンカ</t>
    </rPh>
    <rPh sb="2" eb="4">
      <t>シカク</t>
    </rPh>
    <phoneticPr fontId="2"/>
  </si>
  <si>
    <t>7.</t>
  </si>
  <si>
    <t>定 員</t>
    <rPh sb="0" eb="1">
      <t>サダム</t>
    </rPh>
    <rPh sb="2" eb="3">
      <t>イン</t>
    </rPh>
    <phoneticPr fontId="1"/>
  </si>
  <si>
    <t>1.RC男子</t>
    <rPh sb="4" eb="6">
      <t>ダンシ</t>
    </rPh>
    <phoneticPr fontId="2"/>
  </si>
  <si>
    <t>名</t>
    <rPh sb="0" eb="1">
      <t>メイ</t>
    </rPh>
    <phoneticPr fontId="1"/>
  </si>
  <si>
    <t>3.CP男子</t>
    <rPh sb="4" eb="6">
      <t>ダンシ</t>
    </rPh>
    <phoneticPr fontId="2"/>
  </si>
  <si>
    <t>2.RC女子</t>
    <rPh sb="4" eb="6">
      <t>ジョシ</t>
    </rPh>
    <phoneticPr fontId="2"/>
  </si>
  <si>
    <t>4.CP女子</t>
    <rPh sb="4" eb="6">
      <t>ジョシ</t>
    </rPh>
    <phoneticPr fontId="2"/>
  </si>
  <si>
    <t>*1.</t>
    <phoneticPr fontId="1"/>
  </si>
  <si>
    <t>①府ア連登録者。</t>
    <rPh sb="1" eb="2">
      <t>フ</t>
    </rPh>
    <rPh sb="3" eb="4">
      <t>レン</t>
    </rPh>
    <rPh sb="4" eb="6">
      <t>トウロク</t>
    </rPh>
    <rPh sb="6" eb="7">
      <t>シャ</t>
    </rPh>
    <phoneticPr fontId="2"/>
  </si>
  <si>
    <t>②下記指定期間で全ア連公認競技会マーク12標的「1回」の成績上位者から確定します。</t>
    <rPh sb="1" eb="3">
      <t>カキ</t>
    </rPh>
    <rPh sb="3" eb="5">
      <t>シテイ</t>
    </rPh>
    <rPh sb="5" eb="7">
      <t>キカン</t>
    </rPh>
    <rPh sb="8" eb="9">
      <t>ゼン</t>
    </rPh>
    <phoneticPr fontId="1"/>
  </si>
  <si>
    <t>*2.</t>
  </si>
  <si>
    <t>*3.</t>
  </si>
  <si>
    <t>各部門で空きがある場合は、超えた部門から充足することが有ります。</t>
    <phoneticPr fontId="1"/>
  </si>
  <si>
    <t>8.</t>
  </si>
  <si>
    <t>参加費</t>
  </si>
  <si>
    <t>加算</t>
    <rPh sb="0" eb="2">
      <t>カサン</t>
    </rPh>
    <phoneticPr fontId="1"/>
  </si>
  <si>
    <t>表　彰</t>
    <rPh sb="0" eb="1">
      <t>ヒョウ</t>
    </rPh>
    <rPh sb="2" eb="3">
      <t>アキラ</t>
    </rPh>
    <phoneticPr fontId="2"/>
  </si>
  <si>
    <t>表彰は有りません。</t>
    <rPh sb="0" eb="2">
      <t>ヒョウショウ</t>
    </rPh>
    <rPh sb="3" eb="4">
      <t>ア</t>
    </rPh>
    <phoneticPr fontId="2"/>
  </si>
  <si>
    <t>10.</t>
  </si>
  <si>
    <t>申込方法</t>
  </si>
  <si>
    <t>「参加申込書」シートに必要事項を入力の上、クラブ単位で下記へＥメールで送付してください。</t>
    <rPh sb="1" eb="3">
      <t>サンカ</t>
    </rPh>
    <phoneticPr fontId="1"/>
  </si>
  <si>
    <t>京都府アーチェリー連盟　　事務局　小笹佳会子</t>
    <rPh sb="13" eb="16">
      <t>ジムキョク</t>
    </rPh>
    <rPh sb="17" eb="19">
      <t>オザサ</t>
    </rPh>
    <rPh sb="19" eb="22">
      <t>カエコ</t>
    </rPh>
    <phoneticPr fontId="2"/>
  </si>
  <si>
    <t>アドレス　　　jimukyoku@kyoto-archery.com</t>
    <phoneticPr fontId="2"/>
  </si>
  <si>
    <t>Tel/Fax　０７５－７１２－３６４２</t>
  </si>
  <si>
    <t>12.</t>
  </si>
  <si>
    <t>送金先</t>
    <rPh sb="0" eb="2">
      <t>ソウキン</t>
    </rPh>
    <rPh sb="2" eb="3">
      <t>サキ</t>
    </rPh>
    <phoneticPr fontId="1"/>
  </si>
  <si>
    <t>郵便振替　「京都府アーチェリー連盟競技部」　　００９６０－５－２８３１０８</t>
    <rPh sb="0" eb="2">
      <t>ユウビン</t>
    </rPh>
    <rPh sb="2" eb="4">
      <t>フリカエ</t>
    </rPh>
    <rPh sb="6" eb="9">
      <t>キョウトフ</t>
    </rPh>
    <rPh sb="15" eb="17">
      <t>レンメイ</t>
    </rPh>
    <rPh sb="17" eb="20">
      <t>キョウギブ</t>
    </rPh>
    <phoneticPr fontId="2"/>
  </si>
  <si>
    <t>他行からの場合</t>
    <rPh sb="0" eb="2">
      <t>タコウ</t>
    </rPh>
    <rPh sb="5" eb="7">
      <t>バアイ</t>
    </rPh>
    <phoneticPr fontId="2"/>
  </si>
  <si>
    <t>　　　ゆうちょ銀行　〇九九（ゼロキュウキュウ）店（０９９）　当座　０２８３１０８</t>
    <rPh sb="7" eb="9">
      <t>ギンコウ</t>
    </rPh>
    <rPh sb="11" eb="12">
      <t>キュウ</t>
    </rPh>
    <rPh sb="12" eb="13">
      <t>キュウ</t>
    </rPh>
    <rPh sb="23" eb="24">
      <t>テン</t>
    </rPh>
    <rPh sb="30" eb="32">
      <t>トウザ</t>
    </rPh>
    <phoneticPr fontId="2"/>
  </si>
  <si>
    <t>・</t>
    <phoneticPr fontId="1"/>
  </si>
  <si>
    <t>カナ氏名（受取人名）：キヨウトフアーチエリーレンメイキヨウキ゛フ゛</t>
    <rPh sb="2" eb="4">
      <t>シメイ</t>
    </rPh>
    <phoneticPr fontId="2"/>
  </si>
  <si>
    <t>なお、必ず「通信欄」にクラブ名・競技会名及び参加者数を明記して下さい。</t>
    <rPh sb="3" eb="4">
      <t>カナラ</t>
    </rPh>
    <rPh sb="6" eb="8">
      <t>ツウシン</t>
    </rPh>
    <rPh sb="8" eb="9">
      <t>ラン</t>
    </rPh>
    <rPh sb="14" eb="15">
      <t>メイ</t>
    </rPh>
    <rPh sb="16" eb="18">
      <t>キョウギ</t>
    </rPh>
    <rPh sb="18" eb="19">
      <t>カイ</t>
    </rPh>
    <rPh sb="19" eb="20">
      <t>メイ</t>
    </rPh>
    <rPh sb="20" eb="21">
      <t>オヨ</t>
    </rPh>
    <rPh sb="22" eb="25">
      <t>サンカシャ</t>
    </rPh>
    <rPh sb="25" eb="26">
      <t>スウ</t>
    </rPh>
    <rPh sb="27" eb="29">
      <t>メイキ</t>
    </rPh>
    <rPh sb="31" eb="32">
      <t>クダ</t>
    </rPh>
    <phoneticPr fontId="2"/>
  </si>
  <si>
    <t>また、振込人名には必ずクラブ名も記入のこと</t>
    <rPh sb="3" eb="5">
      <t>フリコミ</t>
    </rPh>
    <rPh sb="5" eb="6">
      <t>ヒト</t>
    </rPh>
    <rPh sb="6" eb="7">
      <t>メイ</t>
    </rPh>
    <rPh sb="9" eb="10">
      <t>カナラ</t>
    </rPh>
    <rPh sb="14" eb="15">
      <t>メイ</t>
    </rPh>
    <rPh sb="16" eb="18">
      <t>キニュウ</t>
    </rPh>
    <phoneticPr fontId="2"/>
  </si>
  <si>
    <t>13.</t>
  </si>
  <si>
    <t>注意</t>
    <rPh sb="0" eb="2">
      <t>チュウイ</t>
    </rPh>
    <phoneticPr fontId="2"/>
  </si>
  <si>
    <t>【個人情報の取り扱いについて】</t>
    <rPh sb="1" eb="3">
      <t>コジン</t>
    </rPh>
    <rPh sb="3" eb="5">
      <t>ジョウホウ</t>
    </rPh>
    <rPh sb="6" eb="7">
      <t>ト</t>
    </rPh>
    <rPh sb="8" eb="9">
      <t>アツカ</t>
    </rPh>
    <phoneticPr fontId="2"/>
  </si>
  <si>
    <t xml:space="preserve">    使用目的は次のとおりとする</t>
    <rPh sb="4" eb="6">
      <t>シヨウ</t>
    </rPh>
    <rPh sb="6" eb="8">
      <t>モクテキ</t>
    </rPh>
    <rPh sb="9" eb="10">
      <t>ツギ</t>
    </rPh>
    <phoneticPr fontId="2"/>
  </si>
  <si>
    <t>　</t>
    <phoneticPr fontId="2"/>
  </si>
  <si>
    <t>①参加申込団体へのエントリー確定通知</t>
    <rPh sb="1" eb="3">
      <t>サンカ</t>
    </rPh>
    <rPh sb="3" eb="5">
      <t>モウシコミ</t>
    </rPh>
    <rPh sb="5" eb="7">
      <t>ダンタイ</t>
    </rPh>
    <rPh sb="14" eb="16">
      <t>カクテイ</t>
    </rPh>
    <rPh sb="16" eb="18">
      <t>ツウチ</t>
    </rPh>
    <phoneticPr fontId="2"/>
  </si>
  <si>
    <t>②大会プログラム作成（大会関係者以外に一般およびマスメディアに公開する）</t>
    <rPh sb="1" eb="3">
      <t>タイカイ</t>
    </rPh>
    <rPh sb="8" eb="10">
      <t>サクセイ</t>
    </rPh>
    <rPh sb="11" eb="13">
      <t>タイカイ</t>
    </rPh>
    <rPh sb="13" eb="16">
      <t>カンケイシャ</t>
    </rPh>
    <rPh sb="16" eb="18">
      <t>イガイ</t>
    </rPh>
    <rPh sb="19" eb="21">
      <t>イッパン</t>
    </rPh>
    <rPh sb="31" eb="33">
      <t>コウカイ</t>
    </rPh>
    <phoneticPr fontId="2"/>
  </si>
  <si>
    <t>③大会運営に必要な場内アナウンス、掲示板等への掲示</t>
    <rPh sb="1" eb="3">
      <t>タイカイ</t>
    </rPh>
    <rPh sb="3" eb="5">
      <t>ウンエイ</t>
    </rPh>
    <rPh sb="6" eb="8">
      <t>ヒツヨウ</t>
    </rPh>
    <rPh sb="9" eb="11">
      <t>ジョウナイ</t>
    </rPh>
    <rPh sb="17" eb="20">
      <t>ケイジバン</t>
    </rPh>
    <rPh sb="20" eb="21">
      <t>トウ</t>
    </rPh>
    <rPh sb="23" eb="25">
      <t>ケイジ</t>
    </rPh>
    <phoneticPr fontId="2"/>
  </si>
  <si>
    <t>④加盟団体およびマスメディア、会場内での参加選手や観客への成績表の配布</t>
    <rPh sb="1" eb="3">
      <t>カメイ</t>
    </rPh>
    <rPh sb="3" eb="5">
      <t>ダンタイ</t>
    </rPh>
    <rPh sb="15" eb="18">
      <t>カイジョウナイ</t>
    </rPh>
    <rPh sb="20" eb="22">
      <t>サンカ</t>
    </rPh>
    <rPh sb="22" eb="24">
      <t>センシュ</t>
    </rPh>
    <rPh sb="25" eb="27">
      <t>カンキャク</t>
    </rPh>
    <rPh sb="29" eb="32">
      <t>セイセキヒョウ</t>
    </rPh>
    <rPh sb="33" eb="35">
      <t>ハイフ</t>
    </rPh>
    <phoneticPr fontId="2"/>
  </si>
  <si>
    <t>　　並びに送付（ホームページ掲載を含む）</t>
    <rPh sb="2" eb="3">
      <t>ナラ</t>
    </rPh>
    <rPh sb="5" eb="7">
      <t>ソウフ</t>
    </rPh>
    <rPh sb="14" eb="16">
      <t>ケイサイ</t>
    </rPh>
    <rPh sb="17" eb="18">
      <t>フク</t>
    </rPh>
    <phoneticPr fontId="2"/>
  </si>
  <si>
    <t>　　上記以外に利用する場合は、本人に通知し承諾を得る。</t>
    <rPh sb="2" eb="4">
      <t>ジョウキ</t>
    </rPh>
    <rPh sb="4" eb="6">
      <t>イガイ</t>
    </rPh>
    <rPh sb="7" eb="9">
      <t>リヨウ</t>
    </rPh>
    <rPh sb="11" eb="13">
      <t>バアイ</t>
    </rPh>
    <rPh sb="15" eb="17">
      <t>ホンニン</t>
    </rPh>
    <rPh sb="18" eb="20">
      <t>ツウチ</t>
    </rPh>
    <rPh sb="21" eb="23">
      <t>ショウダク</t>
    </rPh>
    <rPh sb="24" eb="25">
      <t>エ</t>
    </rPh>
    <phoneticPr fontId="2"/>
  </si>
  <si>
    <t>以上</t>
    <rPh sb="0" eb="2">
      <t>イジョウ</t>
    </rPh>
    <phoneticPr fontId="2"/>
  </si>
  <si>
    <t>※．もくもく号遅延の場合は延長。（ただし、利用者が有る場合に限る。）</t>
    <rPh sb="6" eb="7">
      <t>ゴウ</t>
    </rPh>
    <rPh sb="7" eb="9">
      <t>チエン</t>
    </rPh>
    <rPh sb="10" eb="12">
      <t>バアイ</t>
    </rPh>
    <rPh sb="13" eb="15">
      <t>エンチョウ</t>
    </rPh>
    <rPh sb="21" eb="24">
      <t>リヨウシャ</t>
    </rPh>
    <rPh sb="25" eb="26">
      <t>ア</t>
    </rPh>
    <rPh sb="27" eb="29">
      <t>バアイ</t>
    </rPh>
    <rPh sb="30" eb="31">
      <t>カギ</t>
    </rPh>
    <phoneticPr fontId="2"/>
  </si>
  <si>
    <t>4.</t>
  </si>
  <si>
    <t>・会員証とスターバッジ必携 (グリーンバッジ以上で種別、種類は問いません。）</t>
  </si>
  <si>
    <t>※．会員証及びスターバッジは申請中でも「可」</t>
    <rPh sb="2" eb="5">
      <t>カイインショウ</t>
    </rPh>
    <rPh sb="5" eb="6">
      <t>オヨ</t>
    </rPh>
    <rPh sb="14" eb="17">
      <t>シンセイチュウ</t>
    </rPh>
    <rPh sb="20" eb="21">
      <t>カ</t>
    </rPh>
    <phoneticPr fontId="1"/>
  </si>
  <si>
    <t>期　日</t>
    <phoneticPr fontId="1"/>
  </si>
  <si>
    <t>受　付　</t>
    <phoneticPr fontId="1"/>
  </si>
  <si>
    <t>※．受付前の練習は不可。</t>
    <rPh sb="2" eb="5">
      <t>ウケツケマエ</t>
    </rPh>
    <rPh sb="6" eb="8">
      <t>レンシュウ</t>
    </rPh>
    <rPh sb="9" eb="11">
      <t>フカ</t>
    </rPh>
    <phoneticPr fontId="2"/>
  </si>
  <si>
    <t>9.</t>
  </si>
  <si>
    <t>～</t>
    <phoneticPr fontId="1"/>
  </si>
  <si>
    <t>競技説明</t>
    <rPh sb="0" eb="4">
      <t>キョウギセツメイ</t>
    </rPh>
    <phoneticPr fontId="1"/>
  </si>
  <si>
    <t>14.</t>
  </si>
  <si>
    <t>15.</t>
  </si>
  <si>
    <t>16.</t>
  </si>
  <si>
    <t>予定内訳</t>
    <rPh sb="0" eb="4">
      <t>ヨテイウチワケ</t>
    </rPh>
    <phoneticPr fontId="1"/>
  </si>
  <si>
    <t>5.BB男子</t>
    <rPh sb="4" eb="6">
      <t>ダンシ</t>
    </rPh>
    <phoneticPr fontId="2"/>
  </si>
  <si>
    <t>6.BB女子</t>
    <rPh sb="4" eb="6">
      <t>ジョシ</t>
    </rPh>
    <phoneticPr fontId="2"/>
  </si>
  <si>
    <t>一般・・・・・・</t>
    <rPh sb="0" eb="2">
      <t>イッパン</t>
    </rPh>
    <phoneticPr fontId="2"/>
  </si>
  <si>
    <t>大学生以下・・・</t>
    <rPh sb="0" eb="3">
      <t>ダイガクセイ</t>
    </rPh>
    <rPh sb="3" eb="5">
      <t>イカ</t>
    </rPh>
    <phoneticPr fontId="2"/>
  </si>
  <si>
    <t>府ア連員以外・・</t>
    <rPh sb="4" eb="6">
      <t>イガイ</t>
    </rPh>
    <phoneticPr fontId="1"/>
  </si>
  <si>
    <t>⑤本連盟のホームページまたはSNS等への画像・映像の掲示</t>
    <phoneticPr fontId="1"/>
  </si>
  <si>
    <t>　なお、掲載されたくない場合は、その旨を事前に本連盟に連絡すること</t>
    <phoneticPr fontId="1"/>
  </si>
  <si>
    <t>(府ア連主催以外の記録でホームページなどで確認できないものは成績表を添付する事。)</t>
    <rPh sb="38" eb="39">
      <t>コト</t>
    </rPh>
    <phoneticPr fontId="1"/>
  </si>
  <si>
    <t>競技開催日</t>
  </si>
  <si>
    <t>クラブ(学校)名</t>
  </si>
  <si>
    <t>メールアドレス</t>
  </si>
  <si>
    <t>申込責任者名</t>
  </si>
  <si>
    <t>連絡先TEL</t>
  </si>
  <si>
    <t>連絡先FAX</t>
  </si>
  <si>
    <t>下記の金額集計表にそれぞれの参加人数を入力してください。</t>
  </si>
  <si>
    <t>金額集計表</t>
  </si>
  <si>
    <t>区分</t>
  </si>
  <si>
    <t>各単価</t>
  </si>
  <si>
    <t>人数</t>
  </si>
  <si>
    <t>計</t>
  </si>
  <si>
    <t>参加人数</t>
  </si>
  <si>
    <t>一般　男子</t>
  </si>
  <si>
    <t>大学生以下　男子</t>
  </si>
  <si>
    <t>府ア連以外加算</t>
  </si>
  <si>
    <t>合計</t>
  </si>
  <si>
    <t>振込み日</t>
  </si>
  <si>
    <t>注2：「氏 名」の間に半角スペースを入れてください。</t>
  </si>
  <si>
    <t>注3：氏名を漢字で入力するとフリガナが自動で表示されます。特殊な読み方は直接入力してください。</t>
  </si>
  <si>
    <t>注4：種別欄には、下記の番号を入れてください。</t>
  </si>
  <si>
    <t>1．RC男子</t>
  </si>
  <si>
    <t>2．RC女子</t>
  </si>
  <si>
    <t>3．CP男子</t>
  </si>
  <si>
    <t>4．CP女子</t>
  </si>
  <si>
    <t>5．BB男子</t>
  </si>
  <si>
    <t>6．BB女子</t>
  </si>
  <si>
    <t>注5：大会名および公認成績マーク12標的「1回」を入力してください。</t>
  </si>
  <si>
    <t>注6：府ア連以外の方は「未登録」欄に〇を入力してください</t>
  </si>
  <si>
    <t>注7：以下各セルに別書式の挿入や書式変更をしない事</t>
  </si>
  <si>
    <t>・駐車場に限りが有ります｢密｣に配慮頂いた上でなるべく乗り合わせでご来場ください。</t>
  </si>
  <si>
    <t>注8：行数が不足する場合は行を追加して下さい</t>
  </si>
  <si>
    <t>競技会参加者名簿</t>
  </si>
  <si>
    <t xml:space="preserve"> 記載例</t>
  </si>
  <si>
    <t>ﾏｰｸ12P</t>
  </si>
  <si>
    <t>種別</t>
  </si>
  <si>
    <t>開催日</t>
  </si>
  <si>
    <t>公認記録</t>
  </si>
  <si>
    <t>右打ち</t>
  </si>
  <si>
    <t>左打ち</t>
  </si>
  <si>
    <t>もくもく号利用</t>
  </si>
  <si>
    <t>来場車名</t>
  </si>
  <si>
    <t>4桁登録番号</t>
  </si>
  <si>
    <t>✔</t>
  </si>
  <si>
    <t>参加者名簿</t>
  </si>
  <si>
    <t>「氏 名」間に半角スペースを入れてください</t>
  </si>
  <si>
    <t>フリガナ基本自動変換 　　　・特殊な読みの場合は直接入力してください</t>
  </si>
  <si>
    <t>登録番号</t>
  </si>
  <si>
    <t>氏 名</t>
  </si>
  <si>
    <t>フリガナ</t>
  </si>
  <si>
    <r>
      <rPr>
        <sz val="11"/>
        <rFont val="游ゴシック"/>
        <family val="3"/>
        <charset val="128"/>
        <scheme val="minor"/>
      </rPr>
      <t>一般　</t>
    </r>
    <r>
      <rPr>
        <sz val="11"/>
        <color indexed="10"/>
        <rFont val="游ゴシック"/>
        <family val="3"/>
        <charset val="128"/>
        <scheme val="minor"/>
      </rPr>
      <t>女子</t>
    </r>
  </si>
  <si>
    <r>
      <rPr>
        <sz val="11"/>
        <rFont val="游ゴシック"/>
        <family val="3"/>
        <charset val="128"/>
        <scheme val="minor"/>
      </rPr>
      <t>大学生以下　</t>
    </r>
    <r>
      <rPr>
        <sz val="11"/>
        <color indexed="10"/>
        <rFont val="游ゴシック"/>
        <family val="3"/>
        <charset val="128"/>
        <scheme val="minor"/>
      </rPr>
      <t>女子</t>
    </r>
  </si>
  <si>
    <r>
      <rPr>
        <sz val="11"/>
        <rFont val="游ゴシック"/>
        <family val="3"/>
        <charset val="128"/>
        <scheme val="minor"/>
      </rPr>
      <t xml:space="preserve">注1：登録番号は8桁です。登録カード番号は7桁なので最初に </t>
    </r>
    <r>
      <rPr>
        <sz val="14"/>
        <color indexed="10"/>
        <rFont val="游ゴシック"/>
        <family val="3"/>
        <charset val="128"/>
        <scheme val="minor"/>
      </rPr>
      <t>「0」を追加</t>
    </r>
    <r>
      <rPr>
        <sz val="11"/>
        <color indexed="10"/>
        <rFont val="游ゴシック"/>
        <family val="3"/>
        <charset val="128"/>
        <scheme val="minor"/>
      </rPr>
      <t xml:space="preserve"> </t>
    </r>
    <r>
      <rPr>
        <sz val="11"/>
        <rFont val="游ゴシック"/>
        <family val="3"/>
        <charset val="128"/>
        <scheme val="minor"/>
      </rPr>
      <t>してください</t>
    </r>
  </si>
  <si>
    <r>
      <rPr>
        <sz val="11"/>
        <rFont val="游ゴシック"/>
        <family val="3"/>
        <charset val="128"/>
        <scheme val="minor"/>
      </rPr>
      <t>どちらかに</t>
    </r>
    <r>
      <rPr>
        <sz val="11"/>
        <rFont val="Segoe UI Symbol"/>
        <family val="2"/>
      </rPr>
      <t>✔</t>
    </r>
  </si>
  <si>
    <r>
      <rPr>
        <sz val="14"/>
        <rFont val="游ゴシック"/>
        <family val="3"/>
        <charset val="128"/>
        <scheme val="minor"/>
      </rPr>
      <t>　↓先頭に「</t>
    </r>
    <r>
      <rPr>
        <b/>
        <sz val="14"/>
        <color rgb="FFFF0000"/>
        <rFont val="游ゴシック"/>
        <family val="3"/>
        <charset val="128"/>
        <scheme val="minor"/>
      </rPr>
      <t>0</t>
    </r>
    <r>
      <rPr>
        <sz val="14"/>
        <rFont val="游ゴシック"/>
        <family val="3"/>
        <charset val="128"/>
        <scheme val="minor"/>
      </rPr>
      <t xml:space="preserve">」を追加、半角文字「8桁」で </t>
    </r>
  </si>
  <si>
    <r>
      <rPr>
        <b/>
        <sz val="11"/>
        <color rgb="FFFF0000"/>
        <rFont val="游ゴシック"/>
        <family val="3"/>
        <charset val="128"/>
        <scheme val="minor"/>
      </rPr>
      <t>0</t>
    </r>
    <r>
      <rPr>
        <sz val="11"/>
        <color theme="1"/>
        <rFont val="游ゴシック"/>
        <family val="2"/>
        <charset val="128"/>
        <scheme val="minor"/>
      </rPr>
      <t>0012345</t>
    </r>
  </si>
  <si>
    <t>白梅　太郎</t>
    <rPh sb="0" eb="2">
      <t>シラウメ</t>
    </rPh>
    <rPh sb="3" eb="5">
      <t>タロウ</t>
    </rPh>
    <phoneticPr fontId="1"/>
  </si>
  <si>
    <t>・全日本アーチェリー連盟競技規則 2022-2023 年版による。</t>
    <rPh sb="27" eb="28">
      <t>ネン</t>
    </rPh>
    <rPh sb="28" eb="29">
      <t>バン</t>
    </rPh>
    <phoneticPr fontId="1"/>
  </si>
  <si>
    <t>府ア連加盟クラブ員及び全ア連登録者に限る。</t>
    <rPh sb="0" eb="1">
      <t>フ</t>
    </rPh>
    <rPh sb="11" eb="12">
      <t>ゼン</t>
    </rPh>
    <rPh sb="13" eb="14">
      <t>レン</t>
    </rPh>
    <rPh sb="14" eb="15">
      <t>ノボル</t>
    </rPh>
    <rPh sb="18" eb="19">
      <t>カギ</t>
    </rPh>
    <phoneticPr fontId="1"/>
  </si>
  <si>
    <t>同日中必着</t>
    <rPh sb="0" eb="3">
      <t>ドウジツチュウ</t>
    </rPh>
    <rPh sb="3" eb="5">
      <t>ヒッチャク</t>
    </rPh>
    <phoneticPr fontId="2"/>
  </si>
  <si>
    <t>同日中必着</t>
    <phoneticPr fontId="1"/>
  </si>
  <si>
    <t>・申し込み時に送金してください。</t>
    <rPh sb="7" eb="9">
      <t>ソウキン</t>
    </rPh>
    <phoneticPr fontId="2"/>
  </si>
  <si>
    <t>③　府ア連が中止を決めた場合や参加をお断りする場合は参加費を全額返却致します。</t>
    <rPh sb="2" eb="3">
      <t>フ</t>
    </rPh>
    <rPh sb="15" eb="17">
      <t>サンカ</t>
    </rPh>
    <rPh sb="19" eb="20">
      <t>コトワ</t>
    </rPh>
    <rPh sb="23" eb="25">
      <t>バアイ</t>
    </rPh>
    <rPh sb="30" eb="32">
      <t>ゼンガク</t>
    </rPh>
    <rPh sb="32" eb="34">
      <t>ヘンキャク</t>
    </rPh>
    <rPh sb="34" eb="35">
      <t>イタ</t>
    </rPh>
    <phoneticPr fontId="2"/>
  </si>
  <si>
    <t>④　昼食の手配は各自で白梅スポーツクラブに申し込んでください。</t>
    <rPh sb="2" eb="4">
      <t>チュウショク</t>
    </rPh>
    <rPh sb="5" eb="7">
      <t>テハイ</t>
    </rPh>
    <rPh sb="8" eb="10">
      <t>カクジ</t>
    </rPh>
    <rPh sb="11" eb="13">
      <t>ハクバイ</t>
    </rPh>
    <rPh sb="21" eb="22">
      <t>モウ</t>
    </rPh>
    <rPh sb="23" eb="24">
      <t>コ</t>
    </rPh>
    <phoneticPr fontId="2"/>
  </si>
  <si>
    <t>⑤　会場へのアクセスについて⑥⑦の通り</t>
    <rPh sb="2" eb="4">
      <t>カイジョウ</t>
    </rPh>
    <rPh sb="17" eb="18">
      <t>トオ</t>
    </rPh>
    <phoneticPr fontId="2"/>
  </si>
  <si>
    <r>
      <t>　・駐車場に限りが有ります、「密」に配慮頂いた上で</t>
    </r>
    <r>
      <rPr>
        <b/>
        <u val="double"/>
        <sz val="11"/>
        <color rgb="FFFF0000"/>
        <rFont val="游ゴシック"/>
        <family val="3"/>
        <charset val="128"/>
      </rPr>
      <t>なるべく乗り合わせでご来場ください。</t>
    </r>
    <rPh sb="2" eb="5">
      <t>チュウシャジョウ</t>
    </rPh>
    <rPh sb="6" eb="7">
      <t>カギ</t>
    </rPh>
    <rPh sb="9" eb="10">
      <t>ア</t>
    </rPh>
    <rPh sb="15" eb="16">
      <t>ミツ</t>
    </rPh>
    <rPh sb="18" eb="20">
      <t>ハイリョ</t>
    </rPh>
    <rPh sb="20" eb="21">
      <t>イタダ</t>
    </rPh>
    <rPh sb="23" eb="24">
      <t>ウエ</t>
    </rPh>
    <rPh sb="29" eb="30">
      <t>ノ</t>
    </rPh>
    <rPh sb="31" eb="32">
      <t>ア</t>
    </rPh>
    <rPh sb="36" eb="38">
      <t>ライジョウ</t>
    </rPh>
    <phoneticPr fontId="2"/>
  </si>
  <si>
    <t>※．自動車で来られる方は申込シートの記載欄に必要事項を入力してください。</t>
    <rPh sb="2" eb="5">
      <t>ジドウシャ</t>
    </rPh>
    <rPh sb="6" eb="7">
      <t>コ</t>
    </rPh>
    <rPh sb="10" eb="11">
      <t>カタ</t>
    </rPh>
    <rPh sb="12" eb="14">
      <t>モウシコミ</t>
    </rPh>
    <rPh sb="18" eb="20">
      <t>キサイ</t>
    </rPh>
    <rPh sb="20" eb="21">
      <t>ラン</t>
    </rPh>
    <rPh sb="22" eb="24">
      <t>ヒツヨウ</t>
    </rPh>
    <rPh sb="24" eb="26">
      <t>ジコウ</t>
    </rPh>
    <rPh sb="27" eb="29">
      <t>ニュウリョク</t>
    </rPh>
    <phoneticPr fontId="2"/>
  </si>
  <si>
    <t>※．多数の場合、台数制限を行うことが有ります。</t>
    <rPh sb="2" eb="4">
      <t>タスウ</t>
    </rPh>
    <rPh sb="5" eb="7">
      <t>バアイ</t>
    </rPh>
    <rPh sb="8" eb="10">
      <t>ダイスウ</t>
    </rPh>
    <rPh sb="10" eb="12">
      <t>セイゲン</t>
    </rPh>
    <rPh sb="13" eb="14">
      <t>オコナ</t>
    </rPh>
    <rPh sb="18" eb="19">
      <t>ア</t>
    </rPh>
    <phoneticPr fontId="2"/>
  </si>
  <si>
    <t>⑦地域バス「雲ヶ畑バスもくもく号」を利用される方。</t>
    <rPh sb="1" eb="3">
      <t>チイキ</t>
    </rPh>
    <rPh sb="18" eb="20">
      <t>リヨウ</t>
    </rPh>
    <rPh sb="23" eb="24">
      <t>カタ</t>
    </rPh>
    <phoneticPr fontId="2"/>
  </si>
  <si>
    <t>　京都地下鉄烏丸線「北大路駅」下車、北大路駅前より、8:40発　白梅橋9:06着下車すぐ。</t>
    <rPh sb="1" eb="3">
      <t>キョウト</t>
    </rPh>
    <rPh sb="3" eb="6">
      <t>チカテツ</t>
    </rPh>
    <rPh sb="6" eb="8">
      <t>カラスマ</t>
    </rPh>
    <rPh sb="8" eb="9">
      <t>セン</t>
    </rPh>
    <rPh sb="10" eb="13">
      <t>キタオオジ</t>
    </rPh>
    <rPh sb="13" eb="14">
      <t>エキ</t>
    </rPh>
    <rPh sb="15" eb="17">
      <t>ゲシャ</t>
    </rPh>
    <rPh sb="18" eb="21">
      <t>キタオオジ</t>
    </rPh>
    <rPh sb="21" eb="23">
      <t>エキマエ</t>
    </rPh>
    <phoneticPr fontId="2"/>
  </si>
  <si>
    <t>　詳しくは「雲ヶ畑バスもくもく号」で検索してみて下さい。</t>
    <rPh sb="1" eb="2">
      <t>クワ</t>
    </rPh>
    <rPh sb="18" eb="20">
      <t>ケンサク</t>
    </rPh>
    <rPh sb="24" eb="25">
      <t>クダ</t>
    </rPh>
    <phoneticPr fontId="2"/>
  </si>
  <si>
    <t>⑧参加申込書の注意をお読みの上、記入間違いのないようにしてください。</t>
    <rPh sb="1" eb="3">
      <t>サンカ</t>
    </rPh>
    <rPh sb="3" eb="6">
      <t>モウシコミショ</t>
    </rPh>
    <rPh sb="7" eb="9">
      <t>チュウイ</t>
    </rPh>
    <rPh sb="11" eb="12">
      <t>ヨ</t>
    </rPh>
    <rPh sb="14" eb="15">
      <t>ウエ</t>
    </rPh>
    <rPh sb="16" eb="18">
      <t>キニュウ</t>
    </rPh>
    <rPh sb="18" eb="20">
      <t>マチガ</t>
    </rPh>
    <phoneticPr fontId="35"/>
  </si>
  <si>
    <t>フィールドラウンド マーク２回〈同じコースを２回）</t>
    <rPh sb="14" eb="15">
      <t>カイ</t>
    </rPh>
    <rPh sb="16" eb="17">
      <t>オナ</t>
    </rPh>
    <rPh sb="23" eb="24">
      <t>カイ</t>
    </rPh>
    <phoneticPr fontId="2"/>
  </si>
  <si>
    <t>11.</t>
    <phoneticPr fontId="1"/>
  </si>
  <si>
    <t>①　申し込み総員が８名以下の場合は中止致します。</t>
    <rPh sb="2" eb="3">
      <t>モウ</t>
    </rPh>
    <rPh sb="4" eb="5">
      <t>コ</t>
    </rPh>
    <rPh sb="6" eb="8">
      <t>ソウイン</t>
    </rPh>
    <rPh sb="10" eb="11">
      <t>メイ</t>
    </rPh>
    <rPh sb="11" eb="13">
      <t>イカ</t>
    </rPh>
    <rPh sb="14" eb="16">
      <t>バアイ</t>
    </rPh>
    <rPh sb="17" eb="20">
      <t>チュウシイタ</t>
    </rPh>
    <phoneticPr fontId="2"/>
  </si>
  <si>
    <t>2023年度第１回京都フィールド公認記録会申込書</t>
    <phoneticPr fontId="1"/>
  </si>
  <si>
    <t>※．大会役員及び白梅スポーツ関係者以外は8時以前入場をご遠慮ください。</t>
    <rPh sb="2" eb="4">
      <t>タイカイ</t>
    </rPh>
    <rPh sb="4" eb="6">
      <t>ヤクイン</t>
    </rPh>
    <rPh sb="6" eb="7">
      <t>オヨ</t>
    </rPh>
    <rPh sb="8" eb="10">
      <t>シラウメ</t>
    </rPh>
    <rPh sb="14" eb="17">
      <t>カンケイシャ</t>
    </rPh>
    <rPh sb="17" eb="19">
      <t>イガイ</t>
    </rPh>
    <rPh sb="21" eb="22">
      <t>ジ</t>
    </rPh>
    <rPh sb="22" eb="24">
      <t>イゼン</t>
    </rPh>
    <rPh sb="24" eb="26">
      <t>ニュウジョウ</t>
    </rPh>
    <rPh sb="28" eb="30">
      <t>エンリョ</t>
    </rPh>
    <phoneticPr fontId="1"/>
  </si>
  <si>
    <t>ミニクーパー</t>
    <phoneticPr fontId="1"/>
  </si>
  <si>
    <t>32-98</t>
    <phoneticPr fontId="1"/>
  </si>
  <si>
    <t>競技開始</t>
    <phoneticPr fontId="1"/>
  </si>
  <si>
    <t>用具検査</t>
    <rPh sb="0" eb="2">
      <t>ヨウグ</t>
    </rPh>
    <rPh sb="2" eb="4">
      <t>ケンサ</t>
    </rPh>
    <phoneticPr fontId="1"/>
  </si>
  <si>
    <t>会 　場</t>
    <phoneticPr fontId="1"/>
  </si>
  <si>
    <t>⑨ 全ての参加者（選手、引率者、競技役員など来場者）において、体調がよくない場合</t>
    <rPh sb="2" eb="3">
      <t>スベ</t>
    </rPh>
    <rPh sb="5" eb="8">
      <t>サンカシャ</t>
    </rPh>
    <rPh sb="22" eb="25">
      <t>ライジョウシャ</t>
    </rPh>
    <rPh sb="31" eb="33">
      <t>タイチョウ</t>
    </rPh>
    <rPh sb="38" eb="40">
      <t>バアイ</t>
    </rPh>
    <phoneticPr fontId="2"/>
  </si>
  <si>
    <t>↓　送金日を記載</t>
    <phoneticPr fontId="2"/>
  </si>
  <si>
    <t xml:space="preserve"> ※申し込み時に送金。</t>
    <rPh sb="8" eb="10">
      <t>ソウキン</t>
    </rPh>
    <phoneticPr fontId="2"/>
  </si>
  <si>
    <t>最大52名、予定内訳は下記の通りで、種別や男女混合で組み合わせる場合が有ります。</t>
    <rPh sb="0" eb="2">
      <t>サイダイ</t>
    </rPh>
    <rPh sb="4" eb="5">
      <t>メイ</t>
    </rPh>
    <rPh sb="6" eb="8">
      <t>ヨテイ</t>
    </rPh>
    <rPh sb="14" eb="15">
      <t>トオ</t>
    </rPh>
    <rPh sb="18" eb="20">
      <t>シュベツ</t>
    </rPh>
    <rPh sb="21" eb="23">
      <t>ダンジョ</t>
    </rPh>
    <rPh sb="23" eb="25">
      <t>コンゴウ</t>
    </rPh>
    <rPh sb="26" eb="27">
      <t>ク</t>
    </rPh>
    <rPh sb="28" eb="29">
      <t>ア</t>
    </rPh>
    <rPh sb="32" eb="34">
      <t>バアイ</t>
    </rPh>
    <rPh sb="35" eb="36">
      <t>ア</t>
    </rPh>
    <phoneticPr fontId="1"/>
  </si>
  <si>
    <t>⑥　自家用車で来られる方へ！</t>
    <rPh sb="2" eb="6">
      <t>ジカヨウシャ</t>
    </rPh>
    <rPh sb="7" eb="8">
      <t>コ</t>
    </rPh>
    <rPh sb="11" eb="12">
      <t>カタ</t>
    </rPh>
    <phoneticPr fontId="2"/>
  </si>
  <si>
    <t>注9：昼食は各自で準備するか白梅スポーツクラブに問い合わせてください。　☎　075－406-2779</t>
    <phoneticPr fontId="1"/>
  </si>
  <si>
    <t>大会名  略称可</t>
    <phoneticPr fontId="1"/>
  </si>
  <si>
    <t>大会名　略称可</t>
    <rPh sb="4" eb="6">
      <t>リャクショウ</t>
    </rPh>
    <rPh sb="6" eb="7">
      <t>カ</t>
    </rPh>
    <phoneticPr fontId="1"/>
  </si>
  <si>
    <t>全日Ｆ</t>
    <rPh sb="0" eb="1">
      <t>ゼン</t>
    </rPh>
    <rPh sb="1" eb="2">
      <t>ニチ</t>
    </rPh>
    <phoneticPr fontId="1"/>
  </si>
  <si>
    <t>種別との兼合い等により52名以下になる場合が有ります。</t>
    <rPh sb="4" eb="6">
      <t>カネア</t>
    </rPh>
    <rPh sb="7" eb="8">
      <t>ナド</t>
    </rPh>
    <rPh sb="13" eb="16">
      <t>メイイカ</t>
    </rPh>
    <phoneticPr fontId="1"/>
  </si>
  <si>
    <t>〇</t>
    <phoneticPr fontId="28"/>
  </si>
  <si>
    <t>京都府アーチェリー連盟</t>
    <rPh sb="0" eb="3">
      <t>キョウトフ</t>
    </rPh>
    <rPh sb="9" eb="11">
      <t>レンメイ</t>
    </rPh>
    <phoneticPr fontId="1"/>
  </si>
  <si>
    <t>　は参加を見合わせてください。</t>
    <rPh sb="2" eb="4">
      <t>サンカ</t>
    </rPh>
    <rPh sb="5" eb="7">
      <t>ミア</t>
    </rPh>
    <phoneticPr fontId="2"/>
  </si>
  <si>
    <t>2023年度第２回京都フィールド公認記録会開催要項</t>
    <rPh sb="21" eb="23">
      <t>カイサイ</t>
    </rPh>
    <rPh sb="23" eb="25">
      <t>ヨウコウ</t>
    </rPh>
    <phoneticPr fontId="1"/>
  </si>
  <si>
    <t>注意：参加人数によっては行射時間を3分間に制限する場合が有ります。</t>
    <rPh sb="0" eb="2">
      <t>チュウイ</t>
    </rPh>
    <rPh sb="3" eb="5">
      <t>サンカ</t>
    </rPh>
    <rPh sb="5" eb="7">
      <t>ニンズウ</t>
    </rPh>
    <rPh sb="12" eb="14">
      <t>ギョウシャ</t>
    </rPh>
    <rPh sb="14" eb="16">
      <t>ジカン</t>
    </rPh>
    <rPh sb="18" eb="20">
      <t>プンカン</t>
    </rPh>
    <rPh sb="21" eb="23">
      <t>セイゲン</t>
    </rPh>
    <rPh sb="25" eb="27">
      <t>バアイ</t>
    </rPh>
    <rPh sb="28" eb="29">
      <t>ア</t>
    </rPh>
    <phoneticPr fontId="1"/>
  </si>
  <si>
    <t>②　締切後にキャンセルした場合や欠席の場合は参加費を返金致しません。</t>
    <rPh sb="2" eb="4">
      <t>シメキリ</t>
    </rPh>
    <phoneticPr fontId="2"/>
  </si>
  <si>
    <t>定員を超えた場合は下記の順で決定します。お断りする場合のみ締切後に連絡します。</t>
    <rPh sb="0" eb="2">
      <t>テイイン</t>
    </rPh>
    <rPh sb="3" eb="4">
      <t>コ</t>
    </rPh>
    <rPh sb="6" eb="8">
      <t>バアイ</t>
    </rPh>
    <rPh sb="9" eb="11">
      <t>カキ</t>
    </rPh>
    <rPh sb="12" eb="13">
      <t>ジュン</t>
    </rPh>
    <rPh sb="14" eb="16">
      <t>ケッテイ</t>
    </rPh>
    <rPh sb="21" eb="22">
      <t>コトワ</t>
    </rPh>
    <rPh sb="25" eb="27">
      <t>バアイ</t>
    </rPh>
    <rPh sb="29" eb="30">
      <t>シ</t>
    </rPh>
    <rPh sb="30" eb="31">
      <t>キ</t>
    </rPh>
    <rPh sb="31" eb="32">
      <t>ゴ</t>
    </rPh>
    <rPh sb="33" eb="35">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</si>
</sst>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176" formatCode="yyyy&quot;年&quot;m&quot;月&quot;d&quot;日&quot;;@"/>
    <numFmt numFmtId="177" formatCode="&quot;¥&quot;#,##0_);[Red]\(&quot;¥&quot;#,##0\)"/>
    <numFmt numFmtId="178" formatCode="yyyy/m/d;@"/>
    <numFmt numFmtId="179" formatCode="0_);[Red]\(0\)"/>
    <numFmt numFmtId="180" formatCode="h:mm;@"/>
    <numFmt numFmtId="181" formatCode="0.00_);[Red]\(0.00\)"/>
    <numFmt numFmtId="182" formatCode="#,##0_);[Red]\(#,##0\)"/>
    <numFmt numFmtId="183" formatCode="0_ "/>
    <numFmt numFmtId="184" formatCode="m&quot;月&quot;d&quot;日&quot;;@"/>
    <numFmt numFmtId="185" formatCode="0.0_);[Red]\(0.0\)"/>
    <numFmt numFmtId="186" formatCode="0.00_ "/>
  </numFmts>
  <fonts count="3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4"/>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u/>
      <sz val="11"/>
      <name val="游ゴシック"/>
      <family val="3"/>
      <charset val="128"/>
      <scheme val="minor"/>
    </font>
    <font>
      <u/>
      <sz val="11"/>
      <color theme="10"/>
      <name val="游ゴシック"/>
      <family val="3"/>
      <charset val="128"/>
      <scheme val="minor"/>
    </font>
    <font>
      <b/>
      <sz val="11"/>
      <color rgb="FFFF0000"/>
      <name val="游ゴシック"/>
      <family val="3"/>
      <charset val="128"/>
      <scheme val="minor"/>
    </font>
    <font>
      <sz val="11"/>
      <name val="Segoe UI Symbol"/>
      <family val="2"/>
    </font>
    <font>
      <sz val="11"/>
      <color theme="1"/>
      <name val="游ゴシック"/>
      <family val="3"/>
      <charset val="128"/>
      <scheme val="minor"/>
    </font>
    <font>
      <sz val="14"/>
      <name val="游ゴシック"/>
      <family val="3"/>
      <charset val="128"/>
      <scheme val="minor"/>
    </font>
    <font>
      <sz val="11"/>
      <name val="游ゴシック"/>
      <family val="3"/>
      <charset val="128"/>
      <scheme val="minor"/>
    </font>
    <font>
      <sz val="12"/>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u/>
      <sz val="11"/>
      <color theme="10"/>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color theme="1"/>
      <name val="游ゴシック"/>
      <family val="3"/>
      <charset val="128"/>
      <scheme val="minor"/>
    </font>
    <font>
      <sz val="11"/>
      <color indexed="10"/>
      <name val="游ゴシック"/>
      <family val="3"/>
      <charset val="128"/>
      <scheme val="minor"/>
    </font>
    <font>
      <sz val="16"/>
      <name val="游ゴシック"/>
      <family val="3"/>
      <charset val="128"/>
      <scheme val="minor"/>
    </font>
    <font>
      <sz val="14"/>
      <color indexed="10"/>
      <name val="游ゴシック"/>
      <family val="3"/>
      <charset val="128"/>
      <scheme val="minor"/>
    </font>
    <font>
      <b/>
      <sz val="11"/>
      <color rgb="FFFF0000"/>
      <name val="游ゴシック"/>
      <family val="3"/>
      <charset val="128"/>
      <scheme val="minor"/>
    </font>
    <font>
      <b/>
      <sz val="14"/>
      <name val="游ゴシック"/>
      <family val="3"/>
      <charset val="128"/>
      <scheme val="minor"/>
    </font>
    <font>
      <b/>
      <sz val="12"/>
      <color rgb="FFFF0000"/>
      <name val="游ゴシック"/>
      <family val="3"/>
      <charset val="128"/>
      <scheme val="minor"/>
    </font>
    <font>
      <sz val="6"/>
      <name val="游ゴシック"/>
      <family val="3"/>
      <charset val="128"/>
      <scheme val="minor"/>
    </font>
    <font>
      <sz val="11"/>
      <name val="游ゴシック"/>
      <family val="3"/>
      <charset val="128"/>
    </font>
    <font>
      <b/>
      <sz val="11"/>
      <color rgb="FFFF0000"/>
      <name val="游ゴシック"/>
      <family val="3"/>
      <charset val="128"/>
    </font>
    <font>
      <sz val="14"/>
      <color rgb="FFFF0000"/>
      <name val="游ゴシック"/>
      <family val="3"/>
      <charset val="128"/>
    </font>
    <font>
      <b/>
      <sz val="11"/>
      <name val="游ゴシック"/>
      <family val="3"/>
      <charset val="128"/>
    </font>
    <font>
      <b/>
      <u val="double"/>
      <sz val="11"/>
      <color rgb="FFFF0000"/>
      <name val="游ゴシック"/>
      <family val="3"/>
      <charset val="128"/>
    </font>
    <font>
      <b/>
      <u val="double"/>
      <sz val="11"/>
      <name val="游ゴシック"/>
      <family val="3"/>
      <charset val="128"/>
    </font>
    <font>
      <sz val="11"/>
      <name val="ＭＳ Ｐ明朝"/>
      <family val="1"/>
      <charset val="128"/>
    </font>
    <font>
      <sz val="16"/>
      <color rgb="FFFF0000"/>
      <name val="游ゴシック"/>
      <family val="3"/>
      <charset val="128"/>
    </font>
    <font>
      <sz val="11"/>
      <name val="游ゴシック"/>
      <family val="1"/>
      <charset val="128"/>
      <scheme val="minor"/>
    </font>
    <font>
      <b/>
      <sz val="1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2" fillId="0" borderId="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178">
    <xf numFmtId="0" fontId="0" fillId="0" borderId="0" xfId="0">
      <alignment vertical="center"/>
    </xf>
    <xf numFmtId="0" fontId="6" fillId="0" borderId="0" xfId="0" applyFont="1" applyAlignment="1">
      <alignment horizontal="centerContinuous"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5" fillId="0" borderId="0" xfId="0" applyFont="1" applyAlignment="1">
      <alignment horizontal="center" vertical="center"/>
    </xf>
    <xf numFmtId="180" fontId="6" fillId="0" borderId="0" xfId="0" applyNumberFormat="1" applyFont="1">
      <alignment vertical="center"/>
    </xf>
    <xf numFmtId="0" fontId="6" fillId="0" borderId="0" xfId="0" applyFont="1" applyAlignment="1">
      <alignment horizontal="right" vertical="center"/>
    </xf>
    <xf numFmtId="20" fontId="6" fillId="0" borderId="0" xfId="0" applyNumberFormat="1" applyFont="1">
      <alignment vertical="center"/>
    </xf>
    <xf numFmtId="58" fontId="6" fillId="0" borderId="0" xfId="0" applyNumberFormat="1" applyFont="1" applyAlignment="1">
      <alignment horizontal="right" vertical="center"/>
    </xf>
    <xf numFmtId="0" fontId="6" fillId="0" borderId="0" xfId="0" applyFont="1" applyAlignment="1">
      <alignment horizontal="left" vertical="center"/>
    </xf>
    <xf numFmtId="0" fontId="5" fillId="0" borderId="0" xfId="0" applyFont="1">
      <alignment vertical="center"/>
    </xf>
    <xf numFmtId="0" fontId="6" fillId="0" borderId="0" xfId="0" applyFont="1" applyAlignment="1"/>
    <xf numFmtId="0" fontId="8" fillId="0" borderId="0" xfId="1" applyFont="1" applyAlignment="1">
      <alignment vertical="center"/>
    </xf>
    <xf numFmtId="0" fontId="6" fillId="0" borderId="0" xfId="0" applyFont="1" applyAlignment="1">
      <alignment vertical="center" shrinkToFit="1"/>
    </xf>
    <xf numFmtId="181" fontId="6" fillId="0" borderId="0" xfId="0" applyNumberFormat="1" applyFont="1" applyAlignment="1">
      <alignment vertical="center" shrinkToFit="1"/>
    </xf>
    <xf numFmtId="181" fontId="6" fillId="0" borderId="0" xfId="0" applyNumberFormat="1" applyFont="1">
      <alignment vertical="center"/>
    </xf>
    <xf numFmtId="49" fontId="6" fillId="0" borderId="0" xfId="0" applyNumberFormat="1" applyFont="1" applyAlignment="1">
      <alignment horizontal="center" vertical="center" shrinkToFit="1"/>
    </xf>
    <xf numFmtId="20" fontId="6" fillId="0" borderId="0" xfId="0" applyNumberFormat="1" applyFont="1" applyAlignment="1">
      <alignment horizontal="left" vertical="center"/>
    </xf>
    <xf numFmtId="176" fontId="6" fillId="0" borderId="0" xfId="0" applyNumberFormat="1" applyFont="1">
      <alignment vertical="center"/>
    </xf>
    <xf numFmtId="0" fontId="6" fillId="0" borderId="0" xfId="0" applyFont="1">
      <alignment vertical="center"/>
    </xf>
    <xf numFmtId="58" fontId="6" fillId="0" borderId="0" xfId="0" applyNumberFormat="1" applyFont="1" applyAlignment="1">
      <alignment horizontal="left" vertical="center"/>
    </xf>
    <xf numFmtId="177" fontId="6" fillId="0" borderId="0" xfId="0" applyNumberFormat="1" applyFont="1">
      <alignment vertical="center"/>
    </xf>
    <xf numFmtId="0" fontId="10" fillId="0" borderId="0" xfId="0" applyFont="1">
      <alignment vertical="center"/>
    </xf>
    <xf numFmtId="0" fontId="5" fillId="0" borderId="0" xfId="0" applyFont="1" applyAlignment="1">
      <alignment vertical="center" wrapText="1"/>
    </xf>
    <xf numFmtId="0" fontId="5" fillId="0" borderId="0" xfId="0" applyFont="1" applyAlignment="1">
      <alignment horizontal="centerContinuous" vertical="center"/>
    </xf>
    <xf numFmtId="0" fontId="4" fillId="0" borderId="0" xfId="0" applyFont="1" applyAlignment="1">
      <alignment horizontal="centerContinuous" vertical="center"/>
    </xf>
    <xf numFmtId="0" fontId="0" fillId="0" borderId="0" xfId="0" applyAlignment="1">
      <alignment horizontal="centerContinuous" vertical="center"/>
    </xf>
    <xf numFmtId="176" fontId="0" fillId="0" borderId="0" xfId="0" applyNumberFormat="1">
      <alignment vertical="center"/>
    </xf>
    <xf numFmtId="176" fontId="6" fillId="0" borderId="0" xfId="0" applyNumberFormat="1" applyFont="1" applyAlignment="1">
      <alignment horizontal="left" vertical="center"/>
    </xf>
    <xf numFmtId="176" fontId="0" fillId="0" borderId="0" xfId="0" applyNumberFormat="1" applyAlignment="1">
      <alignment horizontal="left" vertical="center"/>
    </xf>
    <xf numFmtId="20" fontId="10" fillId="0" borderId="0" xfId="0" applyNumberFormat="1" applyFont="1">
      <alignment vertical="center"/>
    </xf>
    <xf numFmtId="183" fontId="6" fillId="0" borderId="0" xfId="0" applyNumberFormat="1" applyFont="1">
      <alignment vertical="center"/>
    </xf>
    <xf numFmtId="49" fontId="6" fillId="0" borderId="0" xfId="0" applyNumberFormat="1" applyFont="1" applyAlignment="1">
      <alignment horizontal="right" vertical="center"/>
    </xf>
    <xf numFmtId="8" fontId="6" fillId="0" borderId="0" xfId="0" applyNumberFormat="1" applyFont="1">
      <alignment vertical="center"/>
    </xf>
    <xf numFmtId="14" fontId="6" fillId="0" borderId="0" xfId="0" applyNumberFormat="1" applyFont="1">
      <alignment vertical="center"/>
    </xf>
    <xf numFmtId="0" fontId="13" fillId="0" borderId="0" xfId="4" applyFont="1">
      <alignment vertical="center"/>
    </xf>
    <xf numFmtId="0" fontId="14" fillId="0" borderId="0" xfId="4" applyFont="1">
      <alignment vertical="center"/>
    </xf>
    <xf numFmtId="0" fontId="15" fillId="0" borderId="0" xfId="4" applyFont="1">
      <alignment vertical="center"/>
    </xf>
    <xf numFmtId="0" fontId="16" fillId="0" borderId="0" xfId="4" applyFont="1" applyAlignment="1">
      <alignment horizontal="left" vertical="center"/>
    </xf>
    <xf numFmtId="176" fontId="17" fillId="0" borderId="0" xfId="4" applyNumberFormat="1" applyFont="1">
      <alignment vertical="center"/>
    </xf>
    <xf numFmtId="0" fontId="17" fillId="0" borderId="0" xfId="4" applyFont="1">
      <alignment vertical="center"/>
    </xf>
    <xf numFmtId="0" fontId="14" fillId="0" borderId="1" xfId="4" applyFont="1" applyBorder="1" applyAlignment="1">
      <alignment horizontal="center" vertical="center" shrinkToFit="1"/>
    </xf>
    <xf numFmtId="0" fontId="19" fillId="0" borderId="0" xfId="4" applyFont="1" applyAlignment="1">
      <alignment horizontal="left" vertical="center"/>
    </xf>
    <xf numFmtId="176" fontId="19" fillId="0" borderId="0" xfId="4" applyNumberFormat="1" applyFont="1" applyAlignment="1">
      <alignment vertical="center" shrinkToFit="1"/>
    </xf>
    <xf numFmtId="0" fontId="20" fillId="0" borderId="0" xfId="4" applyFont="1">
      <alignment vertical="center"/>
    </xf>
    <xf numFmtId="0" fontId="17" fillId="0" borderId="0" xfId="4" applyFont="1" applyAlignment="1">
      <alignment vertical="center" wrapText="1"/>
    </xf>
    <xf numFmtId="0" fontId="21" fillId="0" borderId="0" xfId="4" applyFont="1" applyAlignment="1">
      <alignment vertical="center" wrapText="1"/>
    </xf>
    <xf numFmtId="0" fontId="12" fillId="0" borderId="0" xfId="4" applyAlignment="1">
      <alignment vertical="center" wrapText="1"/>
    </xf>
    <xf numFmtId="0" fontId="14" fillId="0" borderId="1" xfId="4" applyFont="1" applyBorder="1" applyAlignment="1">
      <alignment horizontal="center" vertical="center"/>
    </xf>
    <xf numFmtId="0" fontId="14" fillId="0" borderId="4" xfId="4" applyFont="1" applyBorder="1" applyAlignment="1">
      <alignment horizontal="center" vertical="center"/>
    </xf>
    <xf numFmtId="0" fontId="14" fillId="0" borderId="0" xfId="4" applyFont="1" applyAlignment="1">
      <alignment horizontal="center" vertical="center"/>
    </xf>
    <xf numFmtId="0" fontId="14" fillId="0" borderId="1" xfId="4" applyFont="1" applyBorder="1">
      <alignment vertical="center"/>
    </xf>
    <xf numFmtId="6" fontId="14" fillId="0" borderId="1" xfId="4" applyNumberFormat="1" applyFont="1" applyBorder="1" applyAlignment="1">
      <alignment horizontal="right" vertical="center"/>
    </xf>
    <xf numFmtId="182" fontId="14" fillId="0" borderId="1" xfId="4" applyNumberFormat="1" applyFont="1" applyBorder="1">
      <alignment vertical="center"/>
    </xf>
    <xf numFmtId="177" fontId="14" fillId="0" borderId="1" xfId="4" applyNumberFormat="1" applyFont="1" applyBorder="1">
      <alignment vertical="center"/>
    </xf>
    <xf numFmtId="177" fontId="14" fillId="0" borderId="0" xfId="4" applyNumberFormat="1" applyFont="1">
      <alignment vertical="center"/>
    </xf>
    <xf numFmtId="182" fontId="14" fillId="0" borderId="8" xfId="4" applyNumberFormat="1" applyFont="1" applyBorder="1">
      <alignment vertical="center"/>
    </xf>
    <xf numFmtId="177" fontId="14" fillId="0" borderId="8" xfId="4" applyNumberFormat="1" applyFont="1" applyBorder="1">
      <alignment vertical="center"/>
    </xf>
    <xf numFmtId="0" fontId="19" fillId="0" borderId="5" xfId="4" applyFont="1" applyBorder="1" applyAlignment="1">
      <alignment horizontal="center" vertical="center"/>
    </xf>
    <xf numFmtId="182" fontId="14" fillId="0" borderId="5" xfId="4" applyNumberFormat="1" applyFont="1" applyBorder="1">
      <alignment vertical="center"/>
    </xf>
    <xf numFmtId="177" fontId="14" fillId="0" borderId="6" xfId="4" applyNumberFormat="1" applyFont="1" applyBorder="1">
      <alignment vertical="center"/>
    </xf>
    <xf numFmtId="0" fontId="23" fillId="0" borderId="7" xfId="4" applyFont="1" applyBorder="1" applyAlignment="1">
      <alignment vertical="center" shrinkToFit="1"/>
    </xf>
    <xf numFmtId="0" fontId="17" fillId="0" borderId="0" xfId="4" applyFont="1" applyAlignment="1">
      <alignment horizontal="center" vertical="center" shrinkToFit="1"/>
    </xf>
    <xf numFmtId="0" fontId="12" fillId="0" borderId="0" xfId="4">
      <alignment vertical="center"/>
    </xf>
    <xf numFmtId="0" fontId="25" fillId="0" borderId="0" xfId="4" applyFont="1">
      <alignment vertical="center"/>
    </xf>
    <xf numFmtId="0" fontId="26" fillId="0" borderId="0" xfId="4" applyFont="1" applyAlignment="1">
      <alignment horizontal="center" vertical="center"/>
    </xf>
    <xf numFmtId="0" fontId="23" fillId="0" borderId="0" xfId="4" applyFont="1">
      <alignment vertical="center"/>
    </xf>
    <xf numFmtId="0" fontId="14" fillId="0" borderId="8" xfId="4" applyFont="1" applyBorder="1" applyAlignment="1">
      <alignment horizontal="center" vertical="center"/>
    </xf>
    <xf numFmtId="0" fontId="13" fillId="0" borderId="0" xfId="4" applyFont="1" applyAlignment="1">
      <alignment horizontal="left"/>
    </xf>
    <xf numFmtId="0" fontId="14" fillId="0" borderId="2" xfId="4" applyFont="1" applyBorder="1" applyAlignment="1">
      <alignment horizontal="center" vertical="center"/>
    </xf>
    <xf numFmtId="0" fontId="14" fillId="0" borderId="1" xfId="4" applyFont="1" applyBorder="1" applyAlignment="1">
      <alignment horizontal="center" vertical="center" wrapText="1"/>
    </xf>
    <xf numFmtId="0" fontId="14" fillId="0" borderId="9" xfId="4" applyFont="1" applyBorder="1" applyAlignment="1">
      <alignment horizontal="center" vertical="center"/>
    </xf>
    <xf numFmtId="0" fontId="14" fillId="0" borderId="10" xfId="4" applyFont="1" applyBorder="1" applyAlignment="1">
      <alignment horizontal="center" vertical="center"/>
    </xf>
    <xf numFmtId="0" fontId="14" fillId="0" borderId="11" xfId="4" applyFont="1" applyBorder="1" applyAlignment="1">
      <alignment horizontal="center" vertical="center"/>
    </xf>
    <xf numFmtId="0" fontId="14" fillId="0" borderId="12" xfId="4" applyFont="1" applyBorder="1" applyAlignment="1">
      <alignment horizontal="center" vertical="center" shrinkToFit="1"/>
    </xf>
    <xf numFmtId="0" fontId="14" fillId="0" borderId="9" xfId="4" applyFont="1" applyBorder="1" applyAlignment="1">
      <alignment horizontal="center" vertical="center" shrinkToFit="1"/>
    </xf>
    <xf numFmtId="49" fontId="12" fillId="2" borderId="1" xfId="4" applyNumberFormat="1" applyFill="1" applyBorder="1" applyAlignment="1">
      <alignment horizontal="center" vertical="center"/>
    </xf>
    <xf numFmtId="0" fontId="14" fillId="2" borderId="1" xfId="4" applyFont="1" applyFill="1" applyBorder="1" applyAlignment="1">
      <alignment horizontal="center" vertical="center"/>
    </xf>
    <xf numFmtId="178" fontId="14" fillId="2" borderId="1" xfId="4" applyNumberFormat="1" applyFont="1" applyFill="1" applyBorder="1" applyAlignment="1">
      <alignment horizontal="center" vertical="center"/>
    </xf>
    <xf numFmtId="179" fontId="14" fillId="2" borderId="1" xfId="4" applyNumberFormat="1" applyFont="1" applyFill="1" applyBorder="1" applyAlignment="1">
      <alignment horizontal="center" vertical="center"/>
    </xf>
    <xf numFmtId="0" fontId="14" fillId="2" borderId="13" xfId="4" applyFont="1" applyFill="1" applyBorder="1" applyAlignment="1">
      <alignment horizontal="center" vertical="center"/>
    </xf>
    <xf numFmtId="0" fontId="14" fillId="2" borderId="14" xfId="4" applyFont="1" applyFill="1" applyBorder="1" applyAlignment="1">
      <alignment horizontal="center" vertical="center"/>
    </xf>
    <xf numFmtId="0" fontId="14" fillId="0" borderId="15" xfId="4" applyFont="1" applyBorder="1" applyAlignment="1">
      <alignment horizontal="center" vertical="center"/>
    </xf>
    <xf numFmtId="0" fontId="19" fillId="0" borderId="15" xfId="4" applyFont="1" applyBorder="1" applyAlignment="1">
      <alignment horizontal="left" vertical="center" wrapText="1"/>
    </xf>
    <xf numFmtId="49" fontId="5" fillId="0" borderId="1" xfId="4" applyNumberFormat="1" applyFont="1" applyBorder="1" applyAlignment="1">
      <alignment horizontal="center" vertical="center"/>
    </xf>
    <xf numFmtId="0" fontId="6" fillId="0" borderId="1" xfId="4" applyFont="1" applyBorder="1" applyAlignment="1">
      <alignment horizontal="center" vertical="center"/>
    </xf>
    <xf numFmtId="179" fontId="6" fillId="0" borderId="1" xfId="4" applyNumberFormat="1" applyFont="1" applyBorder="1" applyAlignment="1">
      <alignment horizontal="center" vertical="center" shrinkToFit="1"/>
    </xf>
    <xf numFmtId="0" fontId="6" fillId="0" borderId="1" xfId="4" applyFont="1" applyBorder="1">
      <alignment vertical="center"/>
    </xf>
    <xf numFmtId="0" fontId="14" fillId="0" borderId="14" xfId="4" applyFont="1" applyBorder="1">
      <alignment vertical="center"/>
    </xf>
    <xf numFmtId="49" fontId="14" fillId="0" borderId="1" xfId="4" applyNumberFormat="1" applyFont="1" applyBorder="1" applyAlignment="1">
      <alignment horizontal="center" vertical="center"/>
    </xf>
    <xf numFmtId="179" fontId="14" fillId="0" borderId="1" xfId="4" applyNumberFormat="1" applyFont="1" applyBorder="1" applyAlignment="1">
      <alignment horizontal="center" vertical="center" shrinkToFit="1"/>
    </xf>
    <xf numFmtId="0" fontId="14" fillId="0" borderId="13" xfId="4" applyFont="1" applyBorder="1">
      <alignment vertical="center"/>
    </xf>
    <xf numFmtId="0" fontId="4" fillId="0" borderId="0" xfId="4" applyFont="1">
      <alignment vertical="center"/>
    </xf>
    <xf numFmtId="14" fontId="14" fillId="0" borderId="1" xfId="4" applyNumberFormat="1" applyFont="1" applyBorder="1">
      <alignment vertical="center"/>
    </xf>
    <xf numFmtId="0" fontId="6" fillId="0" borderId="13" xfId="4" applyFont="1" applyBorder="1">
      <alignment vertical="center"/>
    </xf>
    <xf numFmtId="176" fontId="4" fillId="0" borderId="0" xfId="4" applyNumberFormat="1" applyFont="1" applyAlignment="1">
      <alignment vertical="center" shrinkToFit="1"/>
    </xf>
    <xf numFmtId="0" fontId="4" fillId="0" borderId="0" xfId="4" applyFont="1" applyAlignment="1">
      <alignment horizontal="left" vertical="center"/>
    </xf>
    <xf numFmtId="176" fontId="4" fillId="0" borderId="0" xfId="4" applyNumberFormat="1" applyFont="1">
      <alignment vertical="center"/>
    </xf>
    <xf numFmtId="0" fontId="6" fillId="2" borderId="1" xfId="4" applyFont="1" applyFill="1" applyBorder="1" applyAlignment="1">
      <alignment horizontal="center" vertical="center"/>
    </xf>
    <xf numFmtId="178" fontId="7" fillId="0" borderId="0" xfId="0" applyNumberFormat="1" applyFont="1" applyAlignment="1">
      <alignment horizontal="right" vertical="center"/>
    </xf>
    <xf numFmtId="178" fontId="6" fillId="0" borderId="0" xfId="0" applyNumberFormat="1" applyFont="1">
      <alignment vertical="center"/>
    </xf>
    <xf numFmtId="178" fontId="5" fillId="0" borderId="0" xfId="0" applyNumberFormat="1" applyFont="1">
      <alignment vertical="center"/>
    </xf>
    <xf numFmtId="178" fontId="5" fillId="0" borderId="0" xfId="0" applyNumberFormat="1" applyFont="1" applyAlignment="1">
      <alignment vertical="center" wrapText="1"/>
    </xf>
    <xf numFmtId="0" fontId="0" fillId="0" borderId="0" xfId="0" applyAlignment="1">
      <alignment horizontal="left" vertical="center"/>
    </xf>
    <xf numFmtId="14" fontId="6" fillId="0" borderId="0" xfId="0" applyNumberFormat="1" applyFont="1" applyAlignment="1">
      <alignment horizontal="left" vertical="center"/>
    </xf>
    <xf numFmtId="0" fontId="29" fillId="0" borderId="0" xfId="0" applyFont="1">
      <alignment vertical="center"/>
    </xf>
    <xf numFmtId="0" fontId="30" fillId="0" borderId="0" xfId="0" applyFont="1">
      <alignment vertical="center"/>
    </xf>
    <xf numFmtId="0" fontId="29" fillId="0" borderId="0" xfId="0" applyFont="1" applyAlignment="1"/>
    <xf numFmtId="0" fontId="32" fillId="0" borderId="0" xfId="0" applyFont="1">
      <alignment vertical="center"/>
    </xf>
    <xf numFmtId="0" fontId="34" fillId="0" borderId="0" xfId="0" applyFont="1">
      <alignment vertical="center"/>
    </xf>
    <xf numFmtId="0" fontId="0" fillId="0" borderId="0" xfId="0" applyAlignment="1"/>
    <xf numFmtId="0" fontId="6" fillId="2" borderId="1" xfId="4" applyFont="1" applyFill="1" applyBorder="1" applyAlignment="1">
      <alignment horizontal="center" vertical="center" shrinkToFit="1"/>
    </xf>
    <xf numFmtId="0" fontId="31" fillId="0" borderId="0" xfId="0" applyFont="1" applyAlignment="1">
      <alignment horizontal="center"/>
    </xf>
    <xf numFmtId="184" fontId="36" fillId="0" borderId="7" xfId="0" applyNumberFormat="1" applyFont="1" applyBorder="1" applyAlignment="1">
      <alignment horizontal="center" vertical="center"/>
    </xf>
    <xf numFmtId="0" fontId="36" fillId="0" borderId="0" xfId="0" applyFont="1">
      <alignment vertical="center"/>
    </xf>
    <xf numFmtId="0" fontId="6" fillId="0" borderId="0" xfId="4" applyFont="1">
      <alignment vertical="center"/>
    </xf>
    <xf numFmtId="0" fontId="6" fillId="0" borderId="1" xfId="4" applyFont="1" applyBorder="1" applyAlignment="1">
      <alignment horizontal="center" vertical="center" wrapText="1"/>
    </xf>
    <xf numFmtId="0" fontId="37" fillId="2" borderId="3" xfId="4" applyFont="1" applyFill="1" applyBorder="1" applyAlignment="1">
      <alignment horizontal="center" vertical="center"/>
    </xf>
    <xf numFmtId="0" fontId="0" fillId="0" borderId="0" xfId="0" applyAlignment="1">
      <alignment horizontal="center" vertical="center"/>
    </xf>
    <xf numFmtId="183" fontId="14" fillId="0" borderId="0" xfId="4" applyNumberFormat="1" applyFont="1">
      <alignment vertical="center"/>
    </xf>
    <xf numFmtId="49" fontId="14" fillId="0" borderId="2" xfId="4" applyNumberFormat="1" applyFont="1" applyBorder="1">
      <alignment vertical="center"/>
    </xf>
    <xf numFmtId="49" fontId="12" fillId="0" borderId="21" xfId="4" applyNumberFormat="1" applyBorder="1">
      <alignment vertical="center"/>
    </xf>
    <xf numFmtId="49" fontId="12" fillId="0" borderId="3" xfId="4" applyNumberFormat="1" applyBorder="1">
      <alignment vertical="center"/>
    </xf>
    <xf numFmtId="49" fontId="6" fillId="0" borderId="2" xfId="4" applyNumberFormat="1" applyFont="1" applyBorder="1">
      <alignment vertical="center"/>
    </xf>
    <xf numFmtId="0" fontId="14" fillId="0" borderId="1" xfId="4" applyFont="1" applyBorder="1" applyAlignment="1">
      <alignment horizontal="centerContinuous" vertical="center" shrinkToFit="1"/>
    </xf>
    <xf numFmtId="0" fontId="14" fillId="0" borderId="3" xfId="4" applyFont="1" applyBorder="1">
      <alignment vertical="center"/>
    </xf>
    <xf numFmtId="49" fontId="12" fillId="0" borderId="3" xfId="4" applyNumberFormat="1" applyBorder="1" applyAlignment="1">
      <alignment horizontal="centerContinuous" vertical="center"/>
    </xf>
    <xf numFmtId="0" fontId="38" fillId="0" borderId="0" xfId="0" applyFont="1" applyAlignment="1">
      <alignment horizontal="center" vertical="center"/>
    </xf>
    <xf numFmtId="0" fontId="38" fillId="0" borderId="0" xfId="0" applyFont="1">
      <alignment vertical="center"/>
    </xf>
    <xf numFmtId="179" fontId="6" fillId="0" borderId="0" xfId="0" applyNumberFormat="1" applyFont="1">
      <alignment vertical="center"/>
    </xf>
    <xf numFmtId="185" fontId="6" fillId="0" borderId="0" xfId="0" applyNumberFormat="1" applyFont="1">
      <alignment vertical="center"/>
    </xf>
    <xf numFmtId="185" fontId="6" fillId="0" borderId="0" xfId="0" applyNumberFormat="1" applyFont="1" applyAlignment="1">
      <alignment horizontal="centerContinuous" vertical="center"/>
    </xf>
    <xf numFmtId="185" fontId="5" fillId="0" borderId="0" xfId="0" applyNumberFormat="1" applyFont="1">
      <alignment vertical="center"/>
    </xf>
    <xf numFmtId="186" fontId="6" fillId="0" borderId="0" xfId="0" applyNumberFormat="1" applyFont="1">
      <alignment vertical="center"/>
    </xf>
    <xf numFmtId="31" fontId="38" fillId="0" borderId="0" xfId="0" applyNumberFormat="1" applyFont="1" applyAlignment="1">
      <alignment horizontal="center" vertical="center"/>
    </xf>
    <xf numFmtId="0" fontId="38" fillId="0" borderId="0" xfId="0" applyFont="1" applyAlignment="1">
      <alignment horizontal="center" vertical="center"/>
    </xf>
    <xf numFmtId="176" fontId="6" fillId="0" borderId="0" xfId="0" applyNumberFormat="1" applyFont="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xf>
    <xf numFmtId="176" fontId="6" fillId="0" borderId="0" xfId="0" applyNumberFormat="1" applyFont="1">
      <alignment vertical="center"/>
    </xf>
    <xf numFmtId="176" fontId="0" fillId="0" borderId="0" xfId="0" applyNumberFormat="1">
      <alignment vertical="center"/>
    </xf>
    <xf numFmtId="176" fontId="0" fillId="0" borderId="0" xfId="0" applyNumberFormat="1" applyAlignment="1">
      <alignment horizontal="right" vertical="center"/>
    </xf>
    <xf numFmtId="0" fontId="14" fillId="0" borderId="8" xfId="4" applyFont="1" applyBorder="1" applyAlignment="1">
      <alignment horizontal="center" vertical="center" wrapText="1"/>
    </xf>
    <xf numFmtId="0" fontId="0" fillId="0" borderId="9" xfId="0" applyBorder="1" applyAlignment="1">
      <alignment vertical="center" wrapText="1"/>
    </xf>
    <xf numFmtId="0" fontId="17" fillId="2" borderId="22" xfId="4" applyFont="1" applyFill="1" applyBorder="1" applyAlignment="1">
      <alignment horizontal="left" vertical="center" wrapText="1"/>
    </xf>
    <xf numFmtId="0" fontId="21" fillId="2" borderId="23" xfId="4" applyFont="1" applyFill="1" applyBorder="1" applyAlignment="1">
      <alignment horizontal="left" vertical="center" wrapText="1"/>
    </xf>
    <xf numFmtId="0" fontId="12" fillId="0" borderId="23" xfId="4" applyBorder="1" applyAlignment="1">
      <alignment vertical="center" wrapText="1"/>
    </xf>
    <xf numFmtId="0" fontId="0" fillId="0" borderId="24" xfId="0" applyBorder="1" applyAlignment="1">
      <alignment vertical="center" wrapText="1"/>
    </xf>
    <xf numFmtId="0" fontId="21" fillId="2" borderId="25" xfId="4" applyFont="1" applyFill="1" applyBorder="1" applyAlignment="1">
      <alignment horizontal="left" vertical="center" wrapText="1"/>
    </xf>
    <xf numFmtId="0" fontId="21" fillId="2" borderId="26" xfId="4" applyFont="1" applyFill="1" applyBorder="1" applyAlignment="1">
      <alignment horizontal="left" vertical="center" wrapText="1"/>
    </xf>
    <xf numFmtId="0" fontId="12" fillId="0" borderId="26" xfId="4" applyBorder="1" applyAlignment="1">
      <alignment vertical="center" wrapText="1"/>
    </xf>
    <xf numFmtId="0" fontId="0" fillId="0" borderId="27" xfId="0" applyBorder="1" applyAlignment="1">
      <alignment vertical="center" wrapText="1"/>
    </xf>
    <xf numFmtId="0" fontId="14" fillId="0" borderId="28" xfId="4" applyFont="1" applyBorder="1" applyAlignment="1">
      <alignment horizontal="center" vertical="center"/>
    </xf>
    <xf numFmtId="0" fontId="14" fillId="0" borderId="29" xfId="4" applyFont="1" applyBorder="1" applyAlignment="1">
      <alignment horizontal="center" vertical="center"/>
    </xf>
    <xf numFmtId="0" fontId="14" fillId="0" borderId="8" xfId="4" applyFont="1" applyBorder="1" applyAlignment="1">
      <alignment horizontal="center" vertical="center"/>
    </xf>
    <xf numFmtId="0" fontId="12" fillId="0" borderId="9" xfId="4" applyBorder="1" applyAlignment="1">
      <alignment horizontal="center" vertical="center"/>
    </xf>
    <xf numFmtId="0" fontId="14" fillId="0" borderId="16" xfId="4" applyFont="1" applyBorder="1" applyAlignment="1">
      <alignment horizontal="center" vertical="center"/>
    </xf>
    <xf numFmtId="0" fontId="12" fillId="0" borderId="17" xfId="4" applyBorder="1" applyAlignment="1">
      <alignment horizontal="center" vertical="center"/>
    </xf>
    <xf numFmtId="0" fontId="12" fillId="0" borderId="18" xfId="4" applyBorder="1" applyAlignment="1">
      <alignment horizontal="center" vertical="center"/>
    </xf>
    <xf numFmtId="0" fontId="12" fillId="0" borderId="19" xfId="4" applyBorder="1" applyAlignment="1">
      <alignment horizontal="center" vertical="center"/>
    </xf>
    <xf numFmtId="0" fontId="12" fillId="0" borderId="15" xfId="4" applyBorder="1" applyAlignment="1">
      <alignment horizontal="center" vertical="center"/>
    </xf>
    <xf numFmtId="0" fontId="12" fillId="0" borderId="20" xfId="4" applyBorder="1" applyAlignment="1">
      <alignment horizontal="center" vertical="center"/>
    </xf>
    <xf numFmtId="0" fontId="6" fillId="0" borderId="8" xfId="4" applyFont="1" applyBorder="1" applyAlignment="1">
      <alignment horizontal="center" vertical="center" wrapText="1"/>
    </xf>
    <xf numFmtId="0" fontId="12" fillId="0" borderId="9" xfId="4" applyBorder="1" applyAlignment="1">
      <alignment horizontal="center" vertical="center" wrapText="1"/>
    </xf>
    <xf numFmtId="0" fontId="14" fillId="2" borderId="2" xfId="4" applyFont="1" applyFill="1" applyBorder="1" applyAlignment="1">
      <alignment horizontal="center" vertical="center"/>
    </xf>
    <xf numFmtId="0" fontId="12" fillId="0" borderId="21" xfId="4" applyBorder="1">
      <alignment vertical="center"/>
    </xf>
    <xf numFmtId="0" fontId="12" fillId="0" borderId="3" xfId="4" applyBorder="1">
      <alignment vertical="center"/>
    </xf>
    <xf numFmtId="0" fontId="19" fillId="0" borderId="21" xfId="4" applyFont="1" applyBorder="1" applyAlignment="1">
      <alignment horizontal="left" vertical="center" wrapText="1"/>
    </xf>
    <xf numFmtId="179" fontId="27" fillId="0" borderId="21" xfId="4" applyNumberFormat="1" applyFont="1" applyBorder="1" applyAlignment="1">
      <alignment horizontal="left" vertical="center" wrapText="1"/>
    </xf>
    <xf numFmtId="0" fontId="27" fillId="0" borderId="21" xfId="4" applyFont="1" applyBorder="1" applyAlignment="1">
      <alignment vertical="center" wrapText="1"/>
    </xf>
    <xf numFmtId="0" fontId="14" fillId="0" borderId="8" xfId="4" applyFont="1" applyBorder="1" applyAlignment="1">
      <alignment horizontal="center" vertical="center" shrinkToFit="1"/>
    </xf>
    <xf numFmtId="0" fontId="12" fillId="0" borderId="9" xfId="4" applyBorder="1" applyAlignment="1">
      <alignment horizontal="center" vertical="center" shrinkToFit="1"/>
    </xf>
    <xf numFmtId="0" fontId="12" fillId="0" borderId="9" xfId="4" applyBorder="1" applyAlignment="1">
      <alignment vertical="center" shrinkToFit="1"/>
    </xf>
    <xf numFmtId="0" fontId="14" fillId="0" borderId="2" xfId="4" applyFont="1" applyBorder="1" applyAlignment="1">
      <alignment horizontal="center" vertical="center"/>
    </xf>
    <xf numFmtId="0" fontId="12" fillId="0" borderId="21" xfId="4" applyBorder="1" applyAlignment="1">
      <alignment horizontal="center" vertical="center"/>
    </xf>
    <xf numFmtId="0" fontId="12" fillId="0" borderId="3" xfId="4" applyBorder="1" applyAlignment="1">
      <alignment horizontal="center" vertical="center"/>
    </xf>
    <xf numFmtId="176" fontId="6" fillId="0" borderId="0" xfId="0" applyNumberFormat="1" applyFont="1" applyFill="1">
      <alignment vertical="center"/>
    </xf>
    <xf numFmtId="176" fontId="0" fillId="0" borderId="0" xfId="0" applyNumberFormat="1" applyFill="1">
      <alignment vertical="center"/>
    </xf>
  </cellXfs>
  <cellStyles count="7">
    <cellStyle name="Hyperlink" xfId="6" xr:uid="{00000000-0005-0000-0000-000000000000}"/>
    <cellStyle name="ハイパーリンク" xfId="1" builtinId="8"/>
    <cellStyle name="ハイパーリンク 2" xfId="3" xr:uid="{00000000-0005-0000-0000-000002000000}"/>
    <cellStyle name="ハイパーリンク 3" xfId="5" xr:uid="{00000000-0005-0000-0000-000003000000}"/>
    <cellStyle name="標準" xfId="0" builtinId="0"/>
    <cellStyle name="標準 2" xfId="2" xr:uid="{00000000-0005-0000-0000-000005000000}"/>
    <cellStyle name="標準 3" xfId="4" xr:uid="{00000000-0005-0000-0000-000006000000}"/>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8"/>
  <sheetViews>
    <sheetView tabSelected="1" zoomScaleNormal="100" workbookViewId="0"/>
  </sheetViews>
  <sheetFormatPr defaultColWidth="8" defaultRowHeight="18" x14ac:dyDescent="0.45"/>
  <cols>
    <col min="1" max="1" width="4.59765625" style="19" bestFit="1" customWidth="1"/>
    <col min="2" max="2" width="8.59765625" style="19" bestFit="1" customWidth="1"/>
    <col min="3" max="4" width="5.19921875" style="19" customWidth="1"/>
    <col min="5" max="5" width="5.8984375" style="19" bestFit="1" customWidth="1"/>
    <col min="6" max="6" width="5.19921875" style="19" customWidth="1"/>
    <col min="7" max="7" width="7.59765625" style="19" bestFit="1" customWidth="1"/>
    <col min="8" max="8" width="5.5" style="19" bestFit="1" customWidth="1"/>
    <col min="9" max="18" width="5.19921875" style="19" customWidth="1"/>
    <col min="19" max="19" width="14.69921875" style="19" bestFit="1" customWidth="1"/>
    <col min="20" max="20" width="15.69921875" style="100" bestFit="1" customWidth="1"/>
    <col min="21" max="21" width="4.19921875" style="19" bestFit="1" customWidth="1"/>
    <col min="22" max="22" width="3.19921875" style="19" bestFit="1" customWidth="1"/>
    <col min="23" max="24" width="5" style="19" bestFit="1" customWidth="1"/>
    <col min="25" max="25" width="3.19921875" style="19" bestFit="1" customWidth="1"/>
    <col min="26" max="26" width="2.3984375" style="19" bestFit="1" customWidth="1"/>
    <col min="27" max="27" width="3.19921875" style="19" bestFit="1" customWidth="1"/>
    <col min="28" max="28" width="2.3984375" style="19" bestFit="1" customWidth="1"/>
    <col min="29" max="29" width="3.19921875" style="19" bestFit="1" customWidth="1"/>
    <col min="30" max="16384" width="8" style="19"/>
  </cols>
  <sheetData>
    <row r="1" spans="1:24" x14ac:dyDescent="0.45">
      <c r="P1" s="176">
        <v>45207</v>
      </c>
      <c r="Q1" s="177"/>
      <c r="R1" s="177"/>
      <c r="T1" s="99"/>
      <c r="U1" s="9"/>
    </row>
    <row r="2" spans="1:24" ht="22.2" x14ac:dyDescent="0.45">
      <c r="A2" s="25" t="s">
        <v>178</v>
      </c>
      <c r="B2" s="24"/>
      <c r="C2" s="24"/>
      <c r="D2" s="24"/>
      <c r="E2" s="24"/>
      <c r="F2" s="24"/>
      <c r="G2" s="24"/>
      <c r="H2" s="24"/>
      <c r="I2" s="24"/>
      <c r="J2" s="24"/>
      <c r="K2" s="24"/>
      <c r="L2" s="24"/>
      <c r="M2" s="24"/>
      <c r="N2" s="24"/>
      <c r="O2" s="1"/>
      <c r="P2" s="1"/>
      <c r="Q2" s="1"/>
      <c r="R2" s="1"/>
      <c r="U2"/>
      <c r="V2"/>
      <c r="W2"/>
      <c r="X2"/>
    </row>
    <row r="3" spans="1:24" x14ac:dyDescent="0.45">
      <c r="B3" s="1"/>
      <c r="C3" s="1"/>
      <c r="D3" s="1"/>
      <c r="E3" s="26"/>
      <c r="F3" s="1"/>
      <c r="G3" s="1"/>
      <c r="H3" s="1"/>
      <c r="I3" s="1"/>
      <c r="J3" s="1"/>
      <c r="K3" s="1"/>
      <c r="L3" s="1"/>
      <c r="M3" s="1"/>
      <c r="N3" s="1"/>
      <c r="O3" s="1"/>
      <c r="P3" s="1"/>
      <c r="Q3" s="1"/>
      <c r="R3" s="1"/>
      <c r="S3" s="1"/>
      <c r="U3"/>
      <c r="V3"/>
      <c r="W3"/>
      <c r="X3"/>
    </row>
    <row r="4" spans="1:24" x14ac:dyDescent="0.45">
      <c r="A4" s="3" t="s">
        <v>2</v>
      </c>
      <c r="B4" s="9" t="s">
        <v>3</v>
      </c>
      <c r="C4" s="4"/>
      <c r="E4" s="19" t="s">
        <v>176</v>
      </c>
      <c r="S4" s="129"/>
      <c r="U4"/>
      <c r="V4"/>
      <c r="W4"/>
      <c r="X4"/>
    </row>
    <row r="5" spans="1:24" x14ac:dyDescent="0.45">
      <c r="A5" s="3" t="s">
        <v>4</v>
      </c>
      <c r="B5" s="9" t="s">
        <v>65</v>
      </c>
      <c r="C5" s="4"/>
      <c r="E5" s="136">
        <v>45242</v>
      </c>
      <c r="F5" s="136"/>
      <c r="G5" s="136"/>
      <c r="H5" s="118" t="str">
        <f>TEXT(E5,"(aaa)")</f>
        <v>(日)</v>
      </c>
      <c r="W5"/>
      <c r="X5"/>
    </row>
    <row r="6" spans="1:24" x14ac:dyDescent="0.45">
      <c r="A6" s="3" t="s">
        <v>5</v>
      </c>
      <c r="B6" s="9" t="s">
        <v>164</v>
      </c>
      <c r="C6" s="2"/>
      <c r="E6" s="19" t="s">
        <v>9</v>
      </c>
      <c r="I6" s="19" t="s">
        <v>10</v>
      </c>
      <c r="U6"/>
      <c r="V6"/>
      <c r="W6"/>
      <c r="X6"/>
    </row>
    <row r="7" spans="1:24" x14ac:dyDescent="0.45">
      <c r="B7" s="2"/>
      <c r="C7" s="2"/>
      <c r="E7" s="19" t="s">
        <v>11</v>
      </c>
      <c r="U7"/>
      <c r="V7"/>
      <c r="W7"/>
      <c r="X7"/>
    </row>
    <row r="8" spans="1:24" x14ac:dyDescent="0.45">
      <c r="A8" s="3" t="s">
        <v>62</v>
      </c>
      <c r="B8" s="9" t="s">
        <v>6</v>
      </c>
      <c r="C8" s="2"/>
      <c r="E8" s="5">
        <v>0.33333333333333331</v>
      </c>
      <c r="O8" s="18"/>
      <c r="U8"/>
      <c r="V8"/>
      <c r="W8"/>
      <c r="X8"/>
    </row>
    <row r="9" spans="1:24" x14ac:dyDescent="0.45">
      <c r="B9" s="9"/>
      <c r="C9" s="2"/>
      <c r="E9" s="5" t="s">
        <v>159</v>
      </c>
      <c r="O9" s="18"/>
      <c r="T9" s="19"/>
    </row>
    <row r="10" spans="1:24" x14ac:dyDescent="0.45">
      <c r="A10" s="3" t="s">
        <v>12</v>
      </c>
      <c r="B10" s="9" t="s">
        <v>66</v>
      </c>
      <c r="E10" s="5">
        <v>0.35416666666666669</v>
      </c>
      <c r="F10" s="2" t="s">
        <v>7</v>
      </c>
      <c r="G10" s="17">
        <v>0.38541666666666669</v>
      </c>
      <c r="K10" s="7"/>
      <c r="T10" s="19"/>
    </row>
    <row r="11" spans="1:24" x14ac:dyDescent="0.45">
      <c r="C11" s="6"/>
      <c r="E11" s="19" t="s">
        <v>61</v>
      </c>
      <c r="G11" s="7"/>
      <c r="K11" s="7"/>
      <c r="T11" s="19"/>
    </row>
    <row r="12" spans="1:24" x14ac:dyDescent="0.45">
      <c r="C12" s="6"/>
      <c r="E12" s="19" t="s">
        <v>67</v>
      </c>
      <c r="G12" s="7"/>
      <c r="K12" s="7"/>
      <c r="T12" s="19"/>
    </row>
    <row r="13" spans="1:24" x14ac:dyDescent="0.45">
      <c r="A13" s="3" t="s">
        <v>14</v>
      </c>
      <c r="B13" s="20" t="s">
        <v>163</v>
      </c>
      <c r="E13" s="5">
        <v>0.36458333333333331</v>
      </c>
      <c r="F13" s="2" t="s">
        <v>7</v>
      </c>
      <c r="G13" s="17">
        <v>0.3923611111111111</v>
      </c>
      <c r="K13" s="7"/>
      <c r="T13" s="19"/>
    </row>
    <row r="14" spans="1:24" x14ac:dyDescent="0.45">
      <c r="D14" s="8"/>
      <c r="E14" s="19" t="s">
        <v>63</v>
      </c>
      <c r="K14" s="7"/>
      <c r="T14" s="19"/>
    </row>
    <row r="15" spans="1:24" x14ac:dyDescent="0.45">
      <c r="D15" s="8"/>
      <c r="E15" s="19" t="s">
        <v>64</v>
      </c>
      <c r="K15" s="7"/>
      <c r="U15"/>
      <c r="V15"/>
      <c r="W15"/>
      <c r="X15"/>
    </row>
    <row r="16" spans="1:24" x14ac:dyDescent="0.45">
      <c r="A16" s="3" t="s">
        <v>16</v>
      </c>
      <c r="B16" s="19" t="s">
        <v>70</v>
      </c>
      <c r="D16" s="8"/>
      <c r="E16" s="5">
        <v>0.39930555555555558</v>
      </c>
      <c r="F16" s="19" t="s">
        <v>7</v>
      </c>
      <c r="K16" s="7"/>
      <c r="U16"/>
      <c r="V16"/>
      <c r="W16"/>
      <c r="X16"/>
    </row>
    <row r="17" spans="1:24" x14ac:dyDescent="0.45">
      <c r="A17" s="3" t="s">
        <v>29</v>
      </c>
      <c r="B17" s="9" t="s">
        <v>162</v>
      </c>
      <c r="E17" s="7">
        <v>0.40972222222222227</v>
      </c>
      <c r="F17" s="19" t="s">
        <v>8</v>
      </c>
      <c r="K17" s="7"/>
      <c r="U17"/>
      <c r="V17"/>
      <c r="W17"/>
      <c r="X17"/>
    </row>
    <row r="18" spans="1:24" x14ac:dyDescent="0.45">
      <c r="A18" s="3" t="s">
        <v>68</v>
      </c>
      <c r="B18" s="2" t="s">
        <v>13</v>
      </c>
      <c r="C18" s="2"/>
      <c r="E18" s="19" t="s">
        <v>155</v>
      </c>
      <c r="T18" s="130"/>
      <c r="U18"/>
      <c r="V18"/>
      <c r="W18"/>
      <c r="X18"/>
    </row>
    <row r="19" spans="1:24" x14ac:dyDescent="0.45">
      <c r="E19" s="19" t="s">
        <v>140</v>
      </c>
      <c r="T19" s="130"/>
      <c r="U19"/>
      <c r="V19"/>
      <c r="W19"/>
      <c r="X19"/>
    </row>
    <row r="20" spans="1:24" x14ac:dyDescent="0.45">
      <c r="E20" s="30" t="s">
        <v>179</v>
      </c>
      <c r="K20" s="7"/>
      <c r="T20" s="130"/>
      <c r="U20"/>
      <c r="V20"/>
      <c r="W20"/>
      <c r="X20"/>
    </row>
    <row r="21" spans="1:24" x14ac:dyDescent="0.45">
      <c r="A21" s="3" t="s">
        <v>68</v>
      </c>
      <c r="B21" s="9" t="s">
        <v>15</v>
      </c>
      <c r="C21" s="4"/>
      <c r="E21" s="19" t="s">
        <v>141</v>
      </c>
      <c r="F21" s="10"/>
      <c r="G21" s="10"/>
      <c r="H21" s="10"/>
      <c r="I21" s="10"/>
      <c r="J21" s="10"/>
      <c r="K21" s="10"/>
      <c r="L21" s="10"/>
      <c r="M21" s="10"/>
      <c r="N21" s="10"/>
      <c r="O21" s="10"/>
      <c r="T21" s="130"/>
      <c r="U21" s="103"/>
      <c r="V21"/>
      <c r="W21"/>
      <c r="X21"/>
    </row>
    <row r="22" spans="1:24" x14ac:dyDescent="0.45">
      <c r="A22" s="3" t="s">
        <v>34</v>
      </c>
      <c r="B22" s="9" t="s">
        <v>17</v>
      </c>
      <c r="C22" s="2"/>
      <c r="E22" s="19" t="s">
        <v>168</v>
      </c>
      <c r="T22" s="130"/>
      <c r="U22"/>
      <c r="V22"/>
      <c r="W22"/>
      <c r="X22"/>
    </row>
    <row r="23" spans="1:24" x14ac:dyDescent="0.45">
      <c r="A23" s="3"/>
      <c r="B23" s="9"/>
      <c r="C23" s="2"/>
      <c r="E23" s="137" t="s">
        <v>74</v>
      </c>
      <c r="F23" s="138"/>
      <c r="G23" s="138"/>
      <c r="H23" s="138"/>
      <c r="I23" s="1"/>
      <c r="J23" s="1"/>
      <c r="K23" s="1"/>
      <c r="L23" s="1"/>
      <c r="M23" s="1"/>
      <c r="N23" s="1"/>
      <c r="O23" s="1"/>
      <c r="P23" s="1"/>
      <c r="Q23" s="1"/>
      <c r="R23" s="1"/>
      <c r="S23" s="1"/>
      <c r="T23" s="131"/>
      <c r="V23" s="2"/>
      <c r="X23" s="2"/>
    </row>
    <row r="24" spans="1:24" x14ac:dyDescent="0.45">
      <c r="E24" s="19" t="s">
        <v>18</v>
      </c>
      <c r="G24" s="129">
        <v>12</v>
      </c>
      <c r="H24" s="19" t="s">
        <v>19</v>
      </c>
      <c r="I24" s="2"/>
      <c r="J24" s="2"/>
      <c r="K24" s="2"/>
      <c r="L24" s="2"/>
      <c r="M24" s="2"/>
      <c r="N24" s="2"/>
      <c r="O24" s="2"/>
      <c r="P24" s="2"/>
      <c r="Q24" s="2"/>
      <c r="R24" s="2"/>
      <c r="S24" s="2"/>
      <c r="T24" s="130"/>
      <c r="V24" s="31"/>
      <c r="W24" s="31"/>
      <c r="X24" s="31"/>
    </row>
    <row r="25" spans="1:24" x14ac:dyDescent="0.45">
      <c r="A25" s="3"/>
      <c r="E25" s="19" t="s">
        <v>21</v>
      </c>
      <c r="G25" s="129">
        <v>8</v>
      </c>
      <c r="H25" s="19" t="s">
        <v>19</v>
      </c>
      <c r="I25" s="2"/>
      <c r="J25" s="2"/>
      <c r="K25" s="2"/>
      <c r="L25" s="2"/>
      <c r="M25" s="2"/>
      <c r="N25" s="2"/>
      <c r="O25" s="2"/>
      <c r="P25" s="2"/>
      <c r="Q25" s="2"/>
      <c r="R25" s="2"/>
      <c r="S25" s="2"/>
      <c r="T25" s="130"/>
      <c r="U25"/>
      <c r="V25" s="31"/>
      <c r="W25" s="31"/>
      <c r="X25" s="31"/>
    </row>
    <row r="26" spans="1:24" x14ac:dyDescent="0.45">
      <c r="A26" s="3"/>
      <c r="E26" s="19" t="s">
        <v>20</v>
      </c>
      <c r="G26" s="129">
        <v>8</v>
      </c>
      <c r="H26" s="19" t="s">
        <v>19</v>
      </c>
      <c r="I26" s="2"/>
      <c r="J26" s="2"/>
      <c r="K26" s="2"/>
      <c r="L26" s="2"/>
      <c r="M26" s="2"/>
      <c r="N26" s="2"/>
      <c r="O26" s="2"/>
      <c r="P26" s="2"/>
      <c r="Q26" s="2"/>
      <c r="R26" s="2"/>
      <c r="S26" s="2"/>
      <c r="T26" s="130"/>
      <c r="U26"/>
      <c r="V26" s="31"/>
      <c r="W26" s="31"/>
      <c r="X26" s="31"/>
    </row>
    <row r="27" spans="1:24" x14ac:dyDescent="0.45">
      <c r="A27" s="3"/>
      <c r="E27" s="19" t="s">
        <v>22</v>
      </c>
      <c r="G27" s="129">
        <v>8</v>
      </c>
      <c r="H27" s="19" t="s">
        <v>19</v>
      </c>
      <c r="I27" s="2"/>
      <c r="J27" s="2"/>
      <c r="K27" s="2"/>
      <c r="L27" s="2"/>
      <c r="M27" s="2"/>
      <c r="N27" s="2"/>
      <c r="O27" s="2"/>
      <c r="P27" s="2"/>
      <c r="Q27" s="2"/>
      <c r="R27" s="2"/>
      <c r="S27" s="2"/>
      <c r="T27" s="130"/>
      <c r="U27"/>
      <c r="V27" s="31"/>
      <c r="W27" s="31"/>
      <c r="X27" s="31"/>
    </row>
    <row r="28" spans="1:24" x14ac:dyDescent="0.45">
      <c r="A28" s="3"/>
      <c r="E28" s="19" t="s">
        <v>75</v>
      </c>
      <c r="G28" s="129">
        <v>8</v>
      </c>
      <c r="H28" s="19" t="s">
        <v>19</v>
      </c>
      <c r="I28" s="2"/>
      <c r="J28" s="2"/>
      <c r="K28" s="2"/>
      <c r="L28" s="2"/>
      <c r="M28" s="2"/>
      <c r="N28" s="2"/>
      <c r="O28" s="2"/>
      <c r="P28" s="2"/>
      <c r="Q28" s="2"/>
      <c r="R28" s="2"/>
      <c r="S28" s="2"/>
      <c r="T28" s="130"/>
      <c r="U28"/>
      <c r="V28" s="31"/>
      <c r="W28" s="31"/>
      <c r="X28" s="31"/>
    </row>
    <row r="29" spans="1:24" x14ac:dyDescent="0.45">
      <c r="A29" s="3"/>
      <c r="E29" s="19" t="s">
        <v>76</v>
      </c>
      <c r="G29" s="129">
        <v>8</v>
      </c>
      <c r="H29" s="19" t="s">
        <v>19</v>
      </c>
      <c r="I29" s="2"/>
      <c r="J29" s="2"/>
      <c r="K29" s="2"/>
      <c r="L29" s="2"/>
      <c r="M29" s="2"/>
      <c r="N29" s="2"/>
      <c r="O29" s="2"/>
      <c r="P29" s="2"/>
      <c r="Q29" s="2"/>
      <c r="R29" s="2"/>
      <c r="S29" s="2"/>
      <c r="T29" s="130"/>
      <c r="U29"/>
      <c r="V29" s="31"/>
      <c r="W29" s="31"/>
      <c r="X29" s="31"/>
    </row>
    <row r="30" spans="1:24" x14ac:dyDescent="0.45">
      <c r="A30" s="3"/>
      <c r="G30" s="129">
        <f>SUM(G24:G29)</f>
        <v>52</v>
      </c>
      <c r="H30" s="19" t="s">
        <v>19</v>
      </c>
      <c r="J30" s="2"/>
      <c r="T30" s="130"/>
      <c r="V30" s="133"/>
      <c r="W30" s="31"/>
      <c r="X30" s="31"/>
    </row>
    <row r="31" spans="1:24" x14ac:dyDescent="0.45">
      <c r="A31" s="3"/>
      <c r="C31" s="32" t="s">
        <v>23</v>
      </c>
      <c r="D31" s="19" t="s">
        <v>181</v>
      </c>
      <c r="T31" s="130"/>
    </row>
    <row r="32" spans="1:24" x14ac:dyDescent="0.45">
      <c r="A32" s="3"/>
      <c r="D32" s="11" t="s">
        <v>24</v>
      </c>
      <c r="E32" s="10"/>
      <c r="F32" s="10"/>
      <c r="G32" s="10"/>
      <c r="H32" s="10"/>
      <c r="I32" s="10"/>
      <c r="J32" s="10"/>
      <c r="K32" s="10"/>
      <c r="O32" s="10"/>
      <c r="P32" s="10"/>
      <c r="Q32" s="10"/>
      <c r="R32" s="10"/>
      <c r="S32" s="10"/>
      <c r="T32" s="132"/>
      <c r="U32" s="10"/>
      <c r="V32" s="10"/>
    </row>
    <row r="33" spans="1:21" x14ac:dyDescent="0.45">
      <c r="A33" s="3"/>
      <c r="D33" s="19" t="s">
        <v>25</v>
      </c>
      <c r="E33" s="10"/>
      <c r="F33" s="10"/>
      <c r="G33" s="10"/>
      <c r="H33" s="10"/>
      <c r="I33" s="10"/>
      <c r="J33" s="10"/>
      <c r="K33" s="10"/>
      <c r="L33" s="10"/>
      <c r="M33" s="10"/>
      <c r="N33" s="10"/>
      <c r="O33" s="10"/>
      <c r="P33" s="10"/>
      <c r="Q33" s="10"/>
      <c r="R33" s="10"/>
      <c r="S33" s="10"/>
      <c r="T33" s="101"/>
      <c r="U33" s="10"/>
    </row>
    <row r="34" spans="1:21" x14ac:dyDescent="0.45">
      <c r="A34" s="3"/>
      <c r="E34" s="139">
        <v>44878</v>
      </c>
      <c r="F34" s="140"/>
      <c r="G34" s="140"/>
      <c r="H34" s="2" t="s">
        <v>69</v>
      </c>
      <c r="I34" s="136">
        <v>45221</v>
      </c>
      <c r="J34" s="141"/>
      <c r="K34" s="141"/>
      <c r="U34" s="104"/>
    </row>
    <row r="35" spans="1:21" x14ac:dyDescent="0.45">
      <c r="A35" s="3"/>
      <c r="D35" s="19" t="s">
        <v>82</v>
      </c>
      <c r="E35" s="18"/>
      <c r="F35" s="27"/>
      <c r="G35" s="27"/>
      <c r="H35" s="2"/>
      <c r="I35" s="28"/>
      <c r="J35" s="29"/>
      <c r="K35" s="29"/>
    </row>
    <row r="36" spans="1:21" x14ac:dyDescent="0.45">
      <c r="A36" s="3"/>
      <c r="C36" s="32" t="s">
        <v>26</v>
      </c>
      <c r="D36" s="19" t="s">
        <v>174</v>
      </c>
      <c r="U36" s="103"/>
    </row>
    <row r="37" spans="1:21" x14ac:dyDescent="0.45">
      <c r="A37" s="3"/>
      <c r="C37" s="32" t="s">
        <v>27</v>
      </c>
      <c r="D37" s="19" t="s">
        <v>28</v>
      </c>
    </row>
    <row r="38" spans="1:21" x14ac:dyDescent="0.45">
      <c r="A38" s="3" t="s">
        <v>156</v>
      </c>
      <c r="B38" s="19" t="s">
        <v>30</v>
      </c>
      <c r="D38" s="33" t="s">
        <v>77</v>
      </c>
      <c r="G38" s="21">
        <v>4500</v>
      </c>
      <c r="H38" s="10"/>
    </row>
    <row r="39" spans="1:21" x14ac:dyDescent="0.45">
      <c r="D39" s="19" t="s">
        <v>78</v>
      </c>
      <c r="G39" s="21">
        <v>4000</v>
      </c>
      <c r="H39" s="10"/>
    </row>
    <row r="40" spans="1:21" x14ac:dyDescent="0.45">
      <c r="D40" s="19" t="s">
        <v>79</v>
      </c>
      <c r="G40" s="21">
        <v>500</v>
      </c>
      <c r="H40" s="19" t="s">
        <v>31</v>
      </c>
    </row>
    <row r="41" spans="1:21" x14ac:dyDescent="0.45">
      <c r="A41" s="3" t="s">
        <v>40</v>
      </c>
      <c r="B41" s="19" t="s">
        <v>32</v>
      </c>
      <c r="D41" s="19" t="s">
        <v>33</v>
      </c>
    </row>
    <row r="42" spans="1:21" x14ac:dyDescent="0.45">
      <c r="A42" s="3" t="s">
        <v>49</v>
      </c>
      <c r="B42" s="19" t="s">
        <v>0</v>
      </c>
      <c r="D42" s="134">
        <v>45225</v>
      </c>
      <c r="E42" s="135"/>
      <c r="F42" s="135"/>
      <c r="G42" s="127" t="str">
        <f>TEXT(D42,"(aaa)")</f>
        <v>(木)</v>
      </c>
      <c r="H42" s="128" t="s">
        <v>142</v>
      </c>
    </row>
    <row r="43" spans="1:21" x14ac:dyDescent="0.45">
      <c r="A43" s="3" t="s">
        <v>71</v>
      </c>
      <c r="B43" s="19" t="s">
        <v>35</v>
      </c>
      <c r="D43" s="19" t="s">
        <v>36</v>
      </c>
    </row>
    <row r="44" spans="1:21" x14ac:dyDescent="0.45">
      <c r="D44" s="19" t="s">
        <v>37</v>
      </c>
    </row>
    <row r="45" spans="1:21" x14ac:dyDescent="0.45">
      <c r="A45" s="3"/>
      <c r="D45" s="19" t="s">
        <v>38</v>
      </c>
      <c r="M45" s="12"/>
    </row>
    <row r="46" spans="1:21" x14ac:dyDescent="0.45">
      <c r="A46" s="3"/>
      <c r="D46" s="19" t="s">
        <v>39</v>
      </c>
    </row>
    <row r="47" spans="1:21" x14ac:dyDescent="0.45">
      <c r="A47" s="3" t="s">
        <v>72</v>
      </c>
      <c r="B47" s="19" t="s">
        <v>41</v>
      </c>
      <c r="D47" s="106" t="s">
        <v>144</v>
      </c>
      <c r="L47" s="22"/>
    </row>
    <row r="48" spans="1:21" x14ac:dyDescent="0.45">
      <c r="D48" s="11" t="s">
        <v>42</v>
      </c>
    </row>
    <row r="49" spans="1:21" x14ac:dyDescent="0.45">
      <c r="D49" s="11" t="s">
        <v>43</v>
      </c>
    </row>
    <row r="50" spans="1:21" x14ac:dyDescent="0.45">
      <c r="D50" s="11" t="s">
        <v>44</v>
      </c>
    </row>
    <row r="51" spans="1:21" x14ac:dyDescent="0.45">
      <c r="A51" s="3"/>
      <c r="C51" s="6" t="s">
        <v>45</v>
      </c>
      <c r="D51" s="11" t="s">
        <v>46</v>
      </c>
    </row>
    <row r="52" spans="1:21" x14ac:dyDescent="0.45">
      <c r="A52" s="3"/>
      <c r="C52" s="6"/>
      <c r="D52" s="11" t="s">
        <v>47</v>
      </c>
    </row>
    <row r="53" spans="1:21" x14ac:dyDescent="0.45">
      <c r="A53" s="3"/>
      <c r="C53" s="6" t="s">
        <v>45</v>
      </c>
      <c r="D53" s="11" t="s">
        <v>48</v>
      </c>
    </row>
    <row r="54" spans="1:21" x14ac:dyDescent="0.45">
      <c r="A54" s="3" t="s">
        <v>73</v>
      </c>
      <c r="B54" s="19" t="s">
        <v>50</v>
      </c>
      <c r="D54" s="108" t="s">
        <v>157</v>
      </c>
    </row>
    <row r="55" spans="1:21" x14ac:dyDescent="0.45">
      <c r="D55" s="105" t="s">
        <v>180</v>
      </c>
      <c r="Q55" s="34"/>
      <c r="U55" s="103"/>
    </row>
    <row r="56" spans="1:21" x14ac:dyDescent="0.45">
      <c r="A56" s="3"/>
      <c r="D56" s="108" t="s">
        <v>145</v>
      </c>
    </row>
    <row r="57" spans="1:21" x14ac:dyDescent="0.45">
      <c r="D57" s="105" t="s">
        <v>146</v>
      </c>
    </row>
    <row r="58" spans="1:21" x14ac:dyDescent="0.45">
      <c r="A58" s="3"/>
      <c r="D58" s="105" t="s">
        <v>147</v>
      </c>
    </row>
    <row r="59" spans="1:21" x14ac:dyDescent="0.45">
      <c r="A59" s="3"/>
      <c r="D59" s="105" t="s">
        <v>169</v>
      </c>
    </row>
    <row r="60" spans="1:21" x14ac:dyDescent="0.45">
      <c r="A60" s="3"/>
      <c r="D60" s="105" t="s">
        <v>148</v>
      </c>
    </row>
    <row r="61" spans="1:21" x14ac:dyDescent="0.45">
      <c r="A61" s="3"/>
      <c r="D61" s="105" t="s">
        <v>149</v>
      </c>
    </row>
    <row r="62" spans="1:21" x14ac:dyDescent="0.45">
      <c r="A62" s="3"/>
      <c r="D62" s="109" t="s">
        <v>150</v>
      </c>
    </row>
    <row r="63" spans="1:21" x14ac:dyDescent="0.45">
      <c r="A63" s="3"/>
      <c r="D63" s="105" t="s">
        <v>151</v>
      </c>
    </row>
    <row r="64" spans="1:21" x14ac:dyDescent="0.45">
      <c r="A64" s="3"/>
      <c r="D64" s="105" t="s">
        <v>152</v>
      </c>
    </row>
    <row r="65" spans="1:21" x14ac:dyDescent="0.45">
      <c r="A65" s="3"/>
      <c r="D65" s="105" t="s">
        <v>153</v>
      </c>
    </row>
    <row r="66" spans="1:21" x14ac:dyDescent="0.45">
      <c r="A66" s="3"/>
      <c r="D66" s="107" t="s">
        <v>154</v>
      </c>
      <c r="E66" s="105"/>
      <c r="F66" s="105"/>
      <c r="G66" s="105"/>
      <c r="H66" s="105"/>
      <c r="I66" s="105"/>
      <c r="J66" s="105"/>
      <c r="K66" s="105"/>
      <c r="L66" s="105"/>
      <c r="M66" s="105"/>
      <c r="N66" s="10"/>
      <c r="O66" s="10"/>
      <c r="P66" s="10"/>
      <c r="Q66" s="10"/>
      <c r="R66" s="10"/>
      <c r="S66" s="10"/>
      <c r="T66" s="102"/>
      <c r="U66" s="23"/>
    </row>
    <row r="67" spans="1:21" ht="18" customHeight="1" x14ac:dyDescent="0.45">
      <c r="A67" s="3"/>
      <c r="D67" s="107" t="s">
        <v>165</v>
      </c>
      <c r="E67" s="110"/>
      <c r="F67" s="110"/>
      <c r="G67" s="110"/>
      <c r="H67" s="110"/>
      <c r="I67" s="110"/>
      <c r="J67" s="110"/>
      <c r="K67" s="110"/>
      <c r="L67" s="110"/>
      <c r="M67" s="110"/>
      <c r="U67" s="103"/>
    </row>
    <row r="68" spans="1:21" x14ac:dyDescent="0.45">
      <c r="A68" s="3"/>
      <c r="D68" s="107" t="s">
        <v>177</v>
      </c>
      <c r="E68"/>
      <c r="F68"/>
      <c r="G68"/>
      <c r="H68"/>
      <c r="I68"/>
      <c r="J68"/>
      <c r="K68"/>
      <c r="L68"/>
      <c r="M68"/>
      <c r="N68"/>
      <c r="O68"/>
      <c r="P68"/>
      <c r="Q68"/>
      <c r="R68"/>
      <c r="S68"/>
    </row>
    <row r="69" spans="1:21" x14ac:dyDescent="0.45">
      <c r="A69" s="3"/>
      <c r="C69" s="19" t="s">
        <v>51</v>
      </c>
    </row>
    <row r="70" spans="1:21" x14ac:dyDescent="0.45">
      <c r="A70" s="3"/>
      <c r="C70" s="19" t="s">
        <v>52</v>
      </c>
    </row>
    <row r="71" spans="1:21" x14ac:dyDescent="0.45">
      <c r="A71" s="3"/>
      <c r="B71" s="19" t="s">
        <v>53</v>
      </c>
      <c r="C71" s="19" t="s">
        <v>54</v>
      </c>
    </row>
    <row r="72" spans="1:21" x14ac:dyDescent="0.45">
      <c r="A72" s="3"/>
      <c r="C72" s="19" t="s">
        <v>55</v>
      </c>
    </row>
    <row r="73" spans="1:21" x14ac:dyDescent="0.45">
      <c r="A73" s="3"/>
      <c r="C73" s="19" t="s">
        <v>56</v>
      </c>
    </row>
    <row r="74" spans="1:21" x14ac:dyDescent="0.45">
      <c r="A74" s="3"/>
      <c r="C74" s="19" t="s">
        <v>57</v>
      </c>
    </row>
    <row r="75" spans="1:21" x14ac:dyDescent="0.45">
      <c r="A75" s="3"/>
      <c r="C75" s="19" t="s">
        <v>58</v>
      </c>
    </row>
    <row r="76" spans="1:21" x14ac:dyDescent="0.45">
      <c r="A76" s="3"/>
      <c r="C76" s="19" t="s">
        <v>80</v>
      </c>
    </row>
    <row r="77" spans="1:21" x14ac:dyDescent="0.45">
      <c r="A77" s="3"/>
      <c r="C77" s="19" t="s">
        <v>81</v>
      </c>
    </row>
    <row r="78" spans="1:21" x14ac:dyDescent="0.45">
      <c r="A78" s="3"/>
      <c r="C78" s="19" t="s">
        <v>59</v>
      </c>
    </row>
    <row r="79" spans="1:21" x14ac:dyDescent="0.45">
      <c r="A79" s="3"/>
      <c r="C79" s="19" t="s">
        <v>60</v>
      </c>
    </row>
    <row r="80" spans="1:21" x14ac:dyDescent="0.45">
      <c r="A80" s="3"/>
    </row>
    <row r="81" spans="1:20" x14ac:dyDescent="0.45">
      <c r="A81" s="3"/>
    </row>
    <row r="82" spans="1:20" x14ac:dyDescent="0.45">
      <c r="A82" s="3"/>
      <c r="C82" s="10"/>
      <c r="D82" s="10"/>
      <c r="E82" s="10"/>
      <c r="F82" s="10"/>
      <c r="G82" s="10"/>
      <c r="H82" s="10"/>
      <c r="I82" s="10"/>
      <c r="M82" s="13"/>
      <c r="N82" s="13"/>
      <c r="O82" s="13"/>
    </row>
    <row r="83" spans="1:20" s="15" customFormat="1" x14ac:dyDescent="0.45">
      <c r="A83" s="3"/>
      <c r="B83" s="19"/>
      <c r="C83" s="19"/>
      <c r="D83" s="19"/>
      <c r="E83" s="19"/>
      <c r="F83" s="19"/>
      <c r="G83" s="19"/>
      <c r="H83" s="19"/>
      <c r="I83" s="19"/>
      <c r="J83" s="19"/>
      <c r="K83" s="19"/>
      <c r="L83" s="19"/>
      <c r="M83" s="14"/>
      <c r="N83" s="14"/>
      <c r="O83" s="14"/>
      <c r="T83" s="100"/>
    </row>
    <row r="84" spans="1:20" x14ac:dyDescent="0.45">
      <c r="A84" s="3"/>
      <c r="M84" s="13"/>
      <c r="N84" s="13"/>
      <c r="O84" s="13"/>
    </row>
    <row r="85" spans="1:20" x14ac:dyDescent="0.45">
      <c r="A85" s="3"/>
      <c r="M85" s="13"/>
      <c r="N85" s="13"/>
      <c r="O85" s="13"/>
    </row>
    <row r="86" spans="1:20" x14ac:dyDescent="0.45">
      <c r="A86" s="16"/>
      <c r="B86" s="13"/>
      <c r="C86" s="13"/>
      <c r="D86" s="13"/>
      <c r="E86" s="13"/>
      <c r="F86" s="13"/>
      <c r="G86" s="13"/>
      <c r="H86" s="13"/>
      <c r="I86" s="13"/>
      <c r="J86" s="13"/>
      <c r="K86" s="13"/>
      <c r="L86" s="13"/>
      <c r="M86" s="13"/>
      <c r="N86" s="13"/>
      <c r="O86" s="13"/>
    </row>
    <row r="87" spans="1:20" x14ac:dyDescent="0.45">
      <c r="A87" s="3"/>
    </row>
    <row r="88" spans="1:20" x14ac:dyDescent="0.45">
      <c r="A88" s="2"/>
    </row>
  </sheetData>
  <mergeCells count="6">
    <mergeCell ref="P1:R1"/>
    <mergeCell ref="D42:F42"/>
    <mergeCell ref="E5:G5"/>
    <mergeCell ref="E23:H23"/>
    <mergeCell ref="E34:G34"/>
    <mergeCell ref="I34:K34"/>
  </mergeCells>
  <phoneticPr fontId="1"/>
  <printOptions horizontalCentered="1"/>
  <pageMargins left="0.11811023622047245" right="0.11811023622047245" top="0.15748031496062992" bottom="0.15748031496062992" header="0.31496062992125984" footer="0.31496062992125984"/>
  <pageSetup paperSize="9" scale="80"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0"/>
  <sheetViews>
    <sheetView zoomScaleNormal="100" workbookViewId="0">
      <selection activeCell="C5" sqref="C5"/>
    </sheetView>
  </sheetViews>
  <sheetFormatPr defaultColWidth="8.09765625" defaultRowHeight="18" x14ac:dyDescent="0.45"/>
  <cols>
    <col min="1" max="1" width="2.69921875" style="36" customWidth="1"/>
    <col min="2" max="2" width="16.19921875" style="36" customWidth="1"/>
    <col min="3" max="3" width="19.69921875" style="36" bestFit="1" customWidth="1"/>
    <col min="4" max="4" width="7.69921875" style="36" customWidth="1"/>
    <col min="5" max="5" width="11.8984375" style="36" customWidth="1"/>
    <col min="6" max="6" width="5" style="36" customWidth="1"/>
    <col min="7" max="7" width="9.59765625" style="36" customWidth="1"/>
    <col min="8" max="8" width="17.09765625" style="36" customWidth="1"/>
    <col min="9" max="9" width="11.19921875" style="36" customWidth="1"/>
    <col min="10" max="10" width="8.59765625" style="36" customWidth="1"/>
    <col min="11" max="12" width="6.69921875" style="36" customWidth="1"/>
    <col min="13" max="13" width="10.3984375" style="36" customWidth="1"/>
    <col min="14" max="14" width="12" style="36" customWidth="1"/>
    <col min="15" max="15" width="11.5" style="36" customWidth="1"/>
    <col min="16" max="16" width="18.19921875" style="36" customWidth="1"/>
    <col min="17" max="16384" width="8.09765625" style="36"/>
  </cols>
  <sheetData>
    <row r="1" spans="2:12" ht="22.2" x14ac:dyDescent="0.45">
      <c r="B1" s="92" t="s">
        <v>158</v>
      </c>
    </row>
    <row r="2" spans="2:12" ht="23.4" customHeight="1" x14ac:dyDescent="0.45">
      <c r="B2" s="92" t="s">
        <v>83</v>
      </c>
      <c r="C2" s="95">
        <v>45242</v>
      </c>
      <c r="D2" s="118" t="str">
        <f>TEXT(C2,"(aaa)")</f>
        <v>(日)</v>
      </c>
      <c r="K2" s="119"/>
    </row>
    <row r="3" spans="2:12" s="35" customFormat="1" ht="22.2" x14ac:dyDescent="0.45">
      <c r="B3" s="96" t="s">
        <v>0</v>
      </c>
      <c r="C3" s="97">
        <v>45225</v>
      </c>
      <c r="D3" s="118" t="str">
        <f>TEXT(C3,"(aaa)")</f>
        <v>(木)</v>
      </c>
      <c r="E3" s="92" t="s">
        <v>143</v>
      </c>
    </row>
    <row r="4" spans="2:12" s="35" customFormat="1" ht="22.2" x14ac:dyDescent="0.45">
      <c r="B4" s="38"/>
      <c r="C4" s="39"/>
      <c r="D4" s="40"/>
    </row>
    <row r="5" spans="2:12" ht="25.2" customHeight="1" x14ac:dyDescent="0.45">
      <c r="B5" s="41" t="s">
        <v>84</v>
      </c>
      <c r="C5" s="123"/>
      <c r="D5" s="121"/>
      <c r="E5" s="125"/>
      <c r="F5" s="124" t="s">
        <v>85</v>
      </c>
      <c r="G5" s="126"/>
      <c r="H5" s="121"/>
      <c r="I5" s="121"/>
      <c r="J5" s="122"/>
    </row>
    <row r="6" spans="2:12" ht="25.2" customHeight="1" x14ac:dyDescent="0.45">
      <c r="B6" s="41" t="s">
        <v>86</v>
      </c>
      <c r="C6" s="120"/>
      <c r="D6" s="121"/>
      <c r="E6" s="125"/>
      <c r="F6" s="124" t="s">
        <v>87</v>
      </c>
      <c r="G6" s="126"/>
      <c r="H6" s="121"/>
      <c r="I6" s="121"/>
      <c r="J6" s="122"/>
    </row>
    <row r="7" spans="2:12" ht="25.2" customHeight="1" x14ac:dyDescent="0.45">
      <c r="B7" s="42"/>
      <c r="C7" s="43"/>
      <c r="D7" s="44"/>
      <c r="F7" s="124" t="s">
        <v>88</v>
      </c>
      <c r="G7" s="126"/>
      <c r="H7" s="121"/>
      <c r="I7" s="121"/>
      <c r="J7" s="122"/>
    </row>
    <row r="8" spans="2:12" ht="18" customHeight="1" x14ac:dyDescent="0.45">
      <c r="B8" s="36" t="s">
        <v>89</v>
      </c>
    </row>
    <row r="9" spans="2:12" ht="22.2" customHeight="1" x14ac:dyDescent="0.45">
      <c r="B9" s="36" t="s">
        <v>1</v>
      </c>
      <c r="H9" s="45"/>
      <c r="I9" s="46"/>
      <c r="J9" s="46"/>
      <c r="K9" s="46"/>
      <c r="L9" s="47"/>
    </row>
    <row r="10" spans="2:12" ht="22.2" customHeight="1" x14ac:dyDescent="0.45">
      <c r="C10" s="36" t="s">
        <v>90</v>
      </c>
      <c r="H10" s="46"/>
      <c r="I10" s="46"/>
      <c r="J10" s="46"/>
      <c r="K10" s="46"/>
      <c r="L10" s="47"/>
    </row>
    <row r="11" spans="2:12" ht="18" customHeight="1" x14ac:dyDescent="0.45">
      <c r="C11" s="48" t="s">
        <v>91</v>
      </c>
      <c r="D11" s="48" t="s">
        <v>92</v>
      </c>
      <c r="E11" s="49"/>
      <c r="F11" s="48" t="s">
        <v>93</v>
      </c>
      <c r="G11" s="48" t="s">
        <v>94</v>
      </c>
      <c r="H11" s="50"/>
    </row>
    <row r="12" spans="2:12" ht="25.2" customHeight="1" x14ac:dyDescent="0.45">
      <c r="B12" s="50" t="s">
        <v>95</v>
      </c>
      <c r="C12" s="51" t="s">
        <v>96</v>
      </c>
      <c r="D12" s="52">
        <v>4500</v>
      </c>
      <c r="E12" s="49"/>
      <c r="F12" s="53"/>
      <c r="G12" s="54">
        <f>+D12*F12</f>
        <v>0</v>
      </c>
      <c r="H12" s="55"/>
    </row>
    <row r="13" spans="2:12" ht="25.2" customHeight="1" x14ac:dyDescent="0.45">
      <c r="C13" s="51" t="s">
        <v>133</v>
      </c>
      <c r="D13" s="52">
        <v>4500</v>
      </c>
      <c r="E13" s="49"/>
      <c r="F13" s="53"/>
      <c r="G13" s="54">
        <f t="shared" ref="G13:G16" si="0">+D13*F13</f>
        <v>0</v>
      </c>
      <c r="H13" s="55"/>
    </row>
    <row r="14" spans="2:12" ht="25.2" customHeight="1" x14ac:dyDescent="0.45">
      <c r="C14" s="51" t="s">
        <v>97</v>
      </c>
      <c r="D14" s="52">
        <v>4000</v>
      </c>
      <c r="E14" s="49"/>
      <c r="F14" s="53"/>
      <c r="G14" s="54">
        <f t="shared" si="0"/>
        <v>0</v>
      </c>
    </row>
    <row r="15" spans="2:12" ht="25.2" customHeight="1" x14ac:dyDescent="0.45">
      <c r="C15" s="51" t="s">
        <v>134</v>
      </c>
      <c r="D15" s="52">
        <v>4000</v>
      </c>
      <c r="E15" s="49"/>
      <c r="F15" s="53"/>
      <c r="G15" s="54">
        <f t="shared" si="0"/>
        <v>0</v>
      </c>
    </row>
    <row r="16" spans="2:12" ht="25.2" customHeight="1" thickBot="1" x14ac:dyDescent="0.5">
      <c r="C16" s="51" t="s">
        <v>98</v>
      </c>
      <c r="D16" s="52">
        <v>500</v>
      </c>
      <c r="E16" s="49"/>
      <c r="F16" s="56"/>
      <c r="G16" s="57">
        <f t="shared" si="0"/>
        <v>0</v>
      </c>
      <c r="H16" s="55"/>
      <c r="J16" s="55"/>
    </row>
    <row r="17" spans="2:13" ht="25.2" customHeight="1" thickBot="1" x14ac:dyDescent="0.6">
      <c r="C17" s="112" t="s">
        <v>166</v>
      </c>
      <c r="D17" s="105"/>
      <c r="E17" s="58" t="s">
        <v>99</v>
      </c>
      <c r="F17" s="59">
        <f>SUM(F12:F16)</f>
        <v>0</v>
      </c>
      <c r="G17" s="60">
        <f>SUM(G12:G16)</f>
        <v>0</v>
      </c>
      <c r="H17" s="55"/>
    </row>
    <row r="18" spans="2:13" ht="22.95" customHeight="1" thickBot="1" x14ac:dyDescent="0.5">
      <c r="B18" s="61" t="s">
        <v>100</v>
      </c>
      <c r="C18" s="113"/>
      <c r="D18" s="114" t="s">
        <v>167</v>
      </c>
    </row>
    <row r="19" spans="2:13" ht="25.2" customHeight="1" x14ac:dyDescent="0.45">
      <c r="B19" s="36" t="s">
        <v>135</v>
      </c>
      <c r="C19" s="62"/>
      <c r="D19" s="62"/>
      <c r="E19" s="62"/>
      <c r="F19" s="62"/>
      <c r="G19" s="62"/>
      <c r="H19" s="62"/>
    </row>
    <row r="20" spans="2:13" ht="25.2" customHeight="1" x14ac:dyDescent="0.45">
      <c r="B20" s="63" t="s">
        <v>101</v>
      </c>
      <c r="C20" s="63"/>
      <c r="D20" s="63"/>
      <c r="E20" s="63"/>
      <c r="F20" s="63"/>
      <c r="G20" s="63"/>
      <c r="H20" s="63"/>
    </row>
    <row r="21" spans="2:13" ht="25.2" customHeight="1" x14ac:dyDescent="0.45">
      <c r="B21" s="63" t="s">
        <v>102</v>
      </c>
      <c r="C21" s="63"/>
      <c r="D21" s="63"/>
      <c r="E21" s="63"/>
      <c r="F21" s="63"/>
      <c r="G21" s="63"/>
      <c r="H21" s="63"/>
    </row>
    <row r="22" spans="2:13" ht="25.2" customHeight="1" x14ac:dyDescent="0.45">
      <c r="B22" s="63" t="s">
        <v>103</v>
      </c>
      <c r="C22" s="63"/>
      <c r="D22" s="63"/>
      <c r="E22" s="63"/>
      <c r="F22" s="63"/>
      <c r="G22" s="63"/>
      <c r="H22" s="63"/>
    </row>
    <row r="23" spans="2:13" ht="25.2" customHeight="1" x14ac:dyDescent="0.45">
      <c r="B23" s="63"/>
      <c r="C23" s="36" t="s">
        <v>104</v>
      </c>
      <c r="D23" s="36" t="s">
        <v>105</v>
      </c>
      <c r="F23" s="63"/>
      <c r="G23" s="63"/>
      <c r="H23" s="63"/>
    </row>
    <row r="24" spans="2:13" ht="25.2" customHeight="1" x14ac:dyDescent="0.45">
      <c r="B24" s="63"/>
      <c r="C24" s="36" t="s">
        <v>106</v>
      </c>
      <c r="D24" s="36" t="s">
        <v>107</v>
      </c>
      <c r="F24" s="63"/>
      <c r="G24" s="63"/>
      <c r="H24" s="63"/>
    </row>
    <row r="25" spans="2:13" ht="25.2" customHeight="1" x14ac:dyDescent="0.45">
      <c r="B25" s="63"/>
      <c r="C25" s="36" t="s">
        <v>108</v>
      </c>
      <c r="D25" s="36" t="s">
        <v>109</v>
      </c>
      <c r="F25" s="63"/>
      <c r="G25" s="63"/>
      <c r="H25" s="63"/>
    </row>
    <row r="26" spans="2:13" ht="25.2" customHeight="1" x14ac:dyDescent="0.45">
      <c r="B26" s="63" t="s">
        <v>110</v>
      </c>
      <c r="C26" s="63"/>
      <c r="D26" s="63"/>
      <c r="E26" s="63"/>
      <c r="F26" s="63"/>
      <c r="G26" s="63"/>
      <c r="H26" s="63"/>
    </row>
    <row r="27" spans="2:13" ht="25.2" customHeight="1" thickBot="1" x14ac:dyDescent="0.5">
      <c r="B27" s="63" t="s">
        <v>111</v>
      </c>
      <c r="C27" s="63"/>
      <c r="D27" s="63"/>
      <c r="E27" s="63"/>
      <c r="F27" s="63"/>
      <c r="G27" s="63"/>
      <c r="H27" s="63"/>
    </row>
    <row r="28" spans="2:13" ht="25.2" customHeight="1" x14ac:dyDescent="0.45">
      <c r="B28" s="64" t="s">
        <v>112</v>
      </c>
      <c r="C28" s="63"/>
      <c r="D28" s="63"/>
      <c r="E28" s="63"/>
      <c r="H28" s="144" t="s">
        <v>113</v>
      </c>
      <c r="I28" s="145"/>
      <c r="J28" s="145"/>
      <c r="K28" s="146"/>
      <c r="L28" s="147"/>
    </row>
    <row r="29" spans="2:13" ht="25.2" customHeight="1" thickBot="1" x14ac:dyDescent="0.5">
      <c r="B29" s="36" t="s">
        <v>114</v>
      </c>
      <c r="C29" s="63"/>
      <c r="D29" s="63"/>
      <c r="E29" s="63"/>
      <c r="H29" s="148"/>
      <c r="I29" s="149"/>
      <c r="J29" s="149"/>
      <c r="K29" s="150"/>
      <c r="L29" s="151"/>
    </row>
    <row r="30" spans="2:13" ht="25.2" customHeight="1" x14ac:dyDescent="0.45">
      <c r="B30" s="115" t="s">
        <v>170</v>
      </c>
      <c r="C30" s="63"/>
      <c r="D30" s="63"/>
      <c r="E30" s="63"/>
      <c r="G30" s="65"/>
      <c r="H30" s="65"/>
      <c r="I30" s="63"/>
    </row>
    <row r="31" spans="2:13" ht="26.4" x14ac:dyDescent="0.45">
      <c r="B31" s="37" t="s">
        <v>115</v>
      </c>
      <c r="C31" s="66"/>
      <c r="D31" s="66"/>
      <c r="F31" s="65"/>
    </row>
    <row r="32" spans="2:13" ht="15.75" customHeight="1" x14ac:dyDescent="0.45">
      <c r="B32" s="36" t="s">
        <v>116</v>
      </c>
      <c r="J32" s="67" t="s">
        <v>117</v>
      </c>
      <c r="K32" s="152" t="s">
        <v>136</v>
      </c>
      <c r="L32" s="153"/>
      <c r="M32" s="142" t="s">
        <v>123</v>
      </c>
    </row>
    <row r="33" spans="1:16" ht="22.2" x14ac:dyDescent="0.55000000000000004">
      <c r="B33" s="68" t="s">
        <v>137</v>
      </c>
      <c r="G33" s="69" t="s">
        <v>118</v>
      </c>
      <c r="H33" s="116" t="s">
        <v>172</v>
      </c>
      <c r="I33" s="70" t="s">
        <v>119</v>
      </c>
      <c r="J33" s="71" t="s">
        <v>120</v>
      </c>
      <c r="K33" s="72" t="s">
        <v>121</v>
      </c>
      <c r="L33" s="73" t="s">
        <v>122</v>
      </c>
      <c r="M33" s="143"/>
      <c r="N33" s="74" t="s">
        <v>124</v>
      </c>
      <c r="O33" s="75" t="s">
        <v>125</v>
      </c>
    </row>
    <row r="34" spans="1:16" ht="19.95" customHeight="1" x14ac:dyDescent="0.45">
      <c r="B34" s="76" t="s">
        <v>138</v>
      </c>
      <c r="C34" s="98" t="s">
        <v>139</v>
      </c>
      <c r="D34" s="164" t="str">
        <f>PHONETIC(C34)</f>
        <v>シラウメ　タロウ</v>
      </c>
      <c r="E34" s="165"/>
      <c r="F34" s="166"/>
      <c r="G34" s="77">
        <v>3</v>
      </c>
      <c r="H34" s="111" t="s">
        <v>173</v>
      </c>
      <c r="I34" s="78">
        <v>45059</v>
      </c>
      <c r="J34" s="79">
        <v>201</v>
      </c>
      <c r="K34" s="80"/>
      <c r="L34" s="81" t="s">
        <v>126</v>
      </c>
      <c r="M34" s="117" t="s">
        <v>175</v>
      </c>
      <c r="N34" s="98" t="s">
        <v>160</v>
      </c>
      <c r="O34" s="98" t="s">
        <v>161</v>
      </c>
    </row>
    <row r="35" spans="1:16" ht="54" x14ac:dyDescent="0.45">
      <c r="B35" s="82" t="s">
        <v>127</v>
      </c>
      <c r="C35" s="83" t="s">
        <v>128</v>
      </c>
      <c r="D35" s="167" t="s">
        <v>129</v>
      </c>
      <c r="E35" s="165"/>
      <c r="F35" s="165"/>
      <c r="G35" s="82"/>
      <c r="H35" s="168" t="s">
        <v>113</v>
      </c>
      <c r="I35" s="169"/>
      <c r="J35" s="169"/>
      <c r="K35" s="169"/>
      <c r="L35" s="169"/>
    </row>
    <row r="36" spans="1:16" s="50" customFormat="1" x14ac:dyDescent="0.45">
      <c r="B36" s="154" t="s">
        <v>130</v>
      </c>
      <c r="C36" s="154" t="s">
        <v>131</v>
      </c>
      <c r="D36" s="156" t="s">
        <v>132</v>
      </c>
      <c r="E36" s="157"/>
      <c r="F36" s="158"/>
      <c r="G36" s="154" t="s">
        <v>118</v>
      </c>
      <c r="H36" s="162" t="s">
        <v>171</v>
      </c>
      <c r="I36" s="154" t="s">
        <v>119</v>
      </c>
      <c r="J36" s="67" t="s">
        <v>117</v>
      </c>
      <c r="K36" s="152" t="s">
        <v>136</v>
      </c>
      <c r="L36" s="153"/>
      <c r="M36" s="142" t="s">
        <v>123</v>
      </c>
      <c r="N36" s="170" t="s">
        <v>124</v>
      </c>
      <c r="O36" s="170" t="s">
        <v>125</v>
      </c>
      <c r="P36" s="36"/>
    </row>
    <row r="37" spans="1:16" s="50" customFormat="1" x14ac:dyDescent="0.45">
      <c r="B37" s="155"/>
      <c r="C37" s="155"/>
      <c r="D37" s="159"/>
      <c r="E37" s="160"/>
      <c r="F37" s="161"/>
      <c r="G37" s="155"/>
      <c r="H37" s="163"/>
      <c r="I37" s="155"/>
      <c r="J37" s="71" t="s">
        <v>120</v>
      </c>
      <c r="K37" s="72" t="s">
        <v>121</v>
      </c>
      <c r="L37" s="73" t="s">
        <v>122</v>
      </c>
      <c r="M37" s="143"/>
      <c r="N37" s="171"/>
      <c r="O37" s="172"/>
      <c r="P37" s="36"/>
    </row>
    <row r="38" spans="1:16" ht="30" customHeight="1" x14ac:dyDescent="0.45">
      <c r="B38" s="84"/>
      <c r="C38" s="85"/>
      <c r="D38" s="173" t="str">
        <f t="shared" ref="D38:D47" si="1">PHONETIC(C38)</f>
        <v/>
      </c>
      <c r="E38" s="174"/>
      <c r="F38" s="175"/>
      <c r="G38" s="48"/>
      <c r="H38" s="86"/>
      <c r="I38" s="93"/>
      <c r="J38" s="51"/>
      <c r="K38" s="94"/>
      <c r="L38" s="88"/>
      <c r="M38" s="51"/>
      <c r="N38" s="87"/>
      <c r="O38" s="87"/>
    </row>
    <row r="39" spans="1:16" ht="30" customHeight="1" x14ac:dyDescent="0.45">
      <c r="B39" s="89"/>
      <c r="C39" s="51"/>
      <c r="D39" s="173" t="str">
        <f t="shared" si="1"/>
        <v/>
      </c>
      <c r="E39" s="174"/>
      <c r="F39" s="175"/>
      <c r="G39" s="48"/>
      <c r="H39" s="90"/>
      <c r="I39" s="51"/>
      <c r="J39" s="51"/>
      <c r="K39" s="91"/>
      <c r="L39" s="88"/>
      <c r="M39" s="51"/>
      <c r="N39" s="51"/>
      <c r="O39" s="51"/>
    </row>
    <row r="40" spans="1:16" ht="30" customHeight="1" x14ac:dyDescent="0.45">
      <c r="B40" s="89"/>
      <c r="C40" s="51"/>
      <c r="D40" s="173" t="str">
        <f t="shared" si="1"/>
        <v/>
      </c>
      <c r="E40" s="174"/>
      <c r="F40" s="175"/>
      <c r="G40" s="48"/>
      <c r="H40" s="90"/>
      <c r="I40" s="51"/>
      <c r="J40" s="51"/>
      <c r="K40" s="91"/>
      <c r="L40" s="88"/>
      <c r="M40" s="51"/>
      <c r="N40" s="51"/>
      <c r="O40" s="51"/>
    </row>
    <row r="41" spans="1:16" ht="30" customHeight="1" x14ac:dyDescent="0.45">
      <c r="B41" s="89"/>
      <c r="C41" s="51"/>
      <c r="D41" s="173" t="str">
        <f t="shared" si="1"/>
        <v/>
      </c>
      <c r="E41" s="174"/>
      <c r="F41" s="175"/>
      <c r="G41" s="48"/>
      <c r="H41" s="90"/>
      <c r="I41" s="51"/>
      <c r="J41" s="51"/>
      <c r="K41" s="91"/>
      <c r="L41" s="88"/>
      <c r="M41" s="51"/>
      <c r="N41" s="51"/>
      <c r="O41" s="51"/>
    </row>
    <row r="42" spans="1:16" ht="30" customHeight="1" x14ac:dyDescent="0.45">
      <c r="A42" s="36">
        <v>5</v>
      </c>
      <c r="B42" s="89"/>
      <c r="C42" s="51"/>
      <c r="D42" s="173" t="str">
        <f t="shared" si="1"/>
        <v/>
      </c>
      <c r="E42" s="174"/>
      <c r="F42" s="175"/>
      <c r="G42" s="48"/>
      <c r="H42" s="90"/>
      <c r="I42" s="51"/>
      <c r="J42" s="51"/>
      <c r="K42" s="91"/>
      <c r="L42" s="88"/>
      <c r="M42" s="51"/>
      <c r="N42" s="51"/>
      <c r="O42" s="51"/>
    </row>
    <row r="43" spans="1:16" ht="30" customHeight="1" x14ac:dyDescent="0.45">
      <c r="B43" s="89"/>
      <c r="C43" s="51"/>
      <c r="D43" s="173" t="str">
        <f t="shared" si="1"/>
        <v/>
      </c>
      <c r="E43" s="174"/>
      <c r="F43" s="175"/>
      <c r="G43" s="48"/>
      <c r="H43" s="90"/>
      <c r="I43" s="51"/>
      <c r="J43" s="51"/>
      <c r="K43" s="91"/>
      <c r="L43" s="88"/>
      <c r="M43" s="51"/>
      <c r="N43" s="51"/>
      <c r="O43" s="51"/>
    </row>
    <row r="44" spans="1:16" ht="30" customHeight="1" x14ac:dyDescent="0.45">
      <c r="B44" s="89"/>
      <c r="C44" s="51"/>
      <c r="D44" s="173" t="str">
        <f t="shared" si="1"/>
        <v/>
      </c>
      <c r="E44" s="174"/>
      <c r="F44" s="175"/>
      <c r="G44" s="48"/>
      <c r="H44" s="90"/>
      <c r="I44" s="51"/>
      <c r="J44" s="51"/>
      <c r="K44" s="91"/>
      <c r="L44" s="88"/>
      <c r="M44" s="51"/>
      <c r="N44" s="51"/>
      <c r="O44" s="51"/>
    </row>
    <row r="45" spans="1:16" ht="30" customHeight="1" x14ac:dyDescent="0.45">
      <c r="B45" s="89"/>
      <c r="C45" s="51"/>
      <c r="D45" s="173" t="str">
        <f t="shared" si="1"/>
        <v/>
      </c>
      <c r="E45" s="174"/>
      <c r="F45" s="175"/>
      <c r="G45" s="48"/>
      <c r="H45" s="90"/>
      <c r="I45" s="51"/>
      <c r="J45" s="51"/>
      <c r="K45" s="91"/>
      <c r="L45" s="88"/>
      <c r="M45" s="51"/>
      <c r="N45" s="51"/>
      <c r="O45" s="51"/>
    </row>
    <row r="46" spans="1:16" ht="30" customHeight="1" x14ac:dyDescent="0.45">
      <c r="B46" s="89"/>
      <c r="C46" s="51"/>
      <c r="D46" s="173" t="str">
        <f t="shared" si="1"/>
        <v/>
      </c>
      <c r="E46" s="174"/>
      <c r="F46" s="175"/>
      <c r="G46" s="48"/>
      <c r="H46" s="90"/>
      <c r="I46" s="51"/>
      <c r="J46" s="51"/>
      <c r="K46" s="91"/>
      <c r="L46" s="88"/>
      <c r="M46" s="51"/>
      <c r="N46" s="51"/>
      <c r="O46" s="51"/>
    </row>
    <row r="47" spans="1:16" ht="30" customHeight="1" x14ac:dyDescent="0.45">
      <c r="A47" s="36">
        <v>10</v>
      </c>
      <c r="B47" s="89"/>
      <c r="C47" s="51"/>
      <c r="D47" s="173" t="str">
        <f t="shared" si="1"/>
        <v/>
      </c>
      <c r="E47" s="174"/>
      <c r="F47" s="175"/>
      <c r="G47" s="48"/>
      <c r="H47" s="90"/>
      <c r="I47" s="51"/>
      <c r="J47" s="51"/>
      <c r="K47" s="91"/>
      <c r="L47" s="88"/>
      <c r="M47" s="51"/>
      <c r="N47" s="51"/>
      <c r="O47" s="51"/>
    </row>
    <row r="48" spans="1:16"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row r="180" ht="18" customHeight="1" x14ac:dyDescent="0.45"/>
    <row r="181" ht="18" customHeight="1" x14ac:dyDescent="0.45"/>
    <row r="182" ht="18" customHeight="1" x14ac:dyDescent="0.45"/>
    <row r="183" ht="18" customHeight="1" x14ac:dyDescent="0.45"/>
    <row r="184" ht="18" customHeight="1" x14ac:dyDescent="0.45"/>
    <row r="185" ht="18" customHeight="1" x14ac:dyDescent="0.45"/>
    <row r="186" ht="18" customHeight="1" x14ac:dyDescent="0.45"/>
    <row r="187" ht="18" customHeight="1" x14ac:dyDescent="0.45"/>
    <row r="188" ht="18" customHeight="1" x14ac:dyDescent="0.45"/>
    <row r="189" ht="18" customHeight="1" x14ac:dyDescent="0.45"/>
    <row r="190" ht="18" customHeight="1" x14ac:dyDescent="0.45"/>
    <row r="191" ht="18" customHeight="1" x14ac:dyDescent="0.45"/>
    <row r="192" ht="18" customHeight="1" x14ac:dyDescent="0.45"/>
    <row r="193" ht="18" customHeight="1" x14ac:dyDescent="0.45"/>
    <row r="194" ht="18" customHeight="1" x14ac:dyDescent="0.45"/>
    <row r="195" ht="18" customHeight="1" x14ac:dyDescent="0.45"/>
    <row r="196" ht="18" customHeight="1" x14ac:dyDescent="0.45"/>
    <row r="197" ht="18" customHeight="1" x14ac:dyDescent="0.45"/>
    <row r="198" ht="18" customHeight="1" x14ac:dyDescent="0.45"/>
    <row r="199" ht="18" customHeight="1" x14ac:dyDescent="0.45"/>
    <row r="200" ht="18" customHeight="1" x14ac:dyDescent="0.45"/>
  </sheetData>
  <mergeCells count="26">
    <mergeCell ref="N36:N37"/>
    <mergeCell ref="O36:O37"/>
    <mergeCell ref="D46:F46"/>
    <mergeCell ref="D47:F47"/>
    <mergeCell ref="D39:F39"/>
    <mergeCell ref="D40:F40"/>
    <mergeCell ref="D41:F41"/>
    <mergeCell ref="D42:F42"/>
    <mergeCell ref="D43:F43"/>
    <mergeCell ref="D44:F44"/>
    <mergeCell ref="D38:F38"/>
    <mergeCell ref="I36:I37"/>
    <mergeCell ref="K36:L36"/>
    <mergeCell ref="M36:M37"/>
    <mergeCell ref="D45:F45"/>
    <mergeCell ref="M32:M33"/>
    <mergeCell ref="H28:L29"/>
    <mergeCell ref="K32:L32"/>
    <mergeCell ref="B36:B37"/>
    <mergeCell ref="C36:C37"/>
    <mergeCell ref="D36:F37"/>
    <mergeCell ref="G36:G37"/>
    <mergeCell ref="H36:H37"/>
    <mergeCell ref="D34:F34"/>
    <mergeCell ref="D35:F35"/>
    <mergeCell ref="H35:L35"/>
  </mergeCells>
  <phoneticPr fontId="1"/>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231112要項</vt:lpstr>
      <vt:lpstr>231112申込シート</vt:lpstr>
      <vt:lpstr>'231112要項'!Print_Area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佳会子 小笹</cp:lastModifiedBy>
  <cp:lastPrinted>2023-10-06T14:59:55Z</cp:lastPrinted>
  <dcterms:created xsi:type="dcterms:W3CDTF">2022-06-13T12:50:57Z</dcterms:created>
  <dcterms:modified xsi:type="dcterms:W3CDTF">2023-10-06T15:00:03Z</dcterms:modified>
</cp:coreProperties>
</file>