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kae-o\Desktop\デスクトップアイコン\アーチェリー\京都府アーチェリー 連盟\"/>
    </mc:Choice>
  </mc:AlternateContent>
  <xr:revisionPtr revIDLastSave="0" documentId="13_ncr:1_{0B920230-C09B-4512-869F-4BFD57287099}" xr6:coauthVersionLast="47" xr6:coauthVersionMax="47" xr10:uidLastSave="{00000000-0000-0000-0000-000000000000}"/>
  <bookViews>
    <workbookView xWindow="384" yWindow="384" windowWidth="21288" windowHeight="11748" xr2:uid="{A17CA001-9622-4591-B295-6C9D44ACE3E2}"/>
  </bookViews>
  <sheets>
    <sheet name="2023要項案" sheetId="1" r:id="rId1"/>
    <sheet name="2023申込書" sheetId="6" r:id="rId2"/>
  </sheets>
  <definedNames>
    <definedName name="_xlnm.Print_Area" localSheetId="0">'2023要項案'!$A$1:$H$125</definedName>
  </definedName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6" l="1"/>
  <c r="E10" i="1"/>
  <c r="E88" i="1" l="1"/>
  <c r="H22" i="6" l="1"/>
  <c r="H21" i="6"/>
  <c r="H23" i="6" l="1"/>
  <c r="H24" i="6" l="1"/>
  <c r="H20" i="6"/>
  <c r="H19" i="6"/>
  <c r="H18" i="6"/>
  <c r="H17" i="6"/>
  <c r="H16" i="6"/>
  <c r="H15" i="6"/>
  <c r="H14" i="6"/>
  <c r="H13" i="6"/>
  <c r="D66" i="6"/>
  <c r="D73" i="6"/>
  <c r="D70" i="6"/>
  <c r="D75" i="6"/>
  <c r="D77" i="6"/>
  <c r="D71" i="6"/>
  <c r="D62" i="6"/>
  <c r="D79" i="6"/>
  <c r="D65" i="6"/>
  <c r="D78" i="6"/>
  <c r="D56" i="6"/>
  <c r="D76" i="6"/>
  <c r="D64" i="6"/>
  <c r="D68" i="6"/>
  <c r="D72" i="6"/>
  <c r="D63" i="6"/>
  <c r="D69" i="6"/>
  <c r="D67" i="6"/>
  <c r="D74" i="6"/>
  <c r="D61" i="6"/>
  <c r="D60" i="6"/>
  <c r="H25" i="6" l="1"/>
</calcChain>
</file>

<file path=xl/sharedStrings.xml><?xml version="1.0" encoding="utf-8"?>
<sst xmlns="http://schemas.openxmlformats.org/spreadsheetml/2006/main" count="299" uniqueCount="242">
  <si>
    <t>記</t>
  </si>
  <si>
    <t>１．</t>
  </si>
  <si>
    <t>主　催</t>
    <rPh sb="0" eb="1">
      <t>シュ</t>
    </rPh>
    <rPh sb="2" eb="3">
      <t>モヨオ</t>
    </rPh>
    <phoneticPr fontId="2"/>
  </si>
  <si>
    <t>京都府アーチェリー連盟</t>
    <rPh sb="0" eb="3">
      <t>キョウトフ</t>
    </rPh>
    <rPh sb="9" eb="11">
      <t>レンメイ</t>
    </rPh>
    <phoneticPr fontId="2"/>
  </si>
  <si>
    <t>京都障害者アーチェリー連盟</t>
    <rPh sb="0" eb="2">
      <t>キョウト</t>
    </rPh>
    <rPh sb="2" eb="5">
      <t>ショウガイシャ</t>
    </rPh>
    <rPh sb="11" eb="13">
      <t>レンメイ</t>
    </rPh>
    <phoneticPr fontId="2"/>
  </si>
  <si>
    <t>後　援</t>
    <rPh sb="0" eb="1">
      <t>アト</t>
    </rPh>
    <rPh sb="2" eb="3">
      <t>オン</t>
    </rPh>
    <phoneticPr fontId="2"/>
  </si>
  <si>
    <t>２．</t>
  </si>
  <si>
    <t>主　管</t>
    <rPh sb="0" eb="1">
      <t>シュ</t>
    </rPh>
    <rPh sb="2" eb="3">
      <t>カン</t>
    </rPh>
    <phoneticPr fontId="2"/>
  </si>
  <si>
    <t>３．</t>
  </si>
  <si>
    <t>日　時</t>
    <rPh sb="0" eb="1">
      <t>ヒ</t>
    </rPh>
    <rPh sb="2" eb="3">
      <t>トキ</t>
    </rPh>
    <phoneticPr fontId="2"/>
  </si>
  <si>
    <t>受  付</t>
  </si>
  <si>
    <t>競技開始</t>
  </si>
  <si>
    <t>４．</t>
  </si>
  <si>
    <t>会  場</t>
  </si>
  <si>
    <t>南丹市日吉町  日吉総合運動広場</t>
    <rPh sb="8" eb="10">
      <t>ヒヨシ</t>
    </rPh>
    <phoneticPr fontId="2"/>
  </si>
  <si>
    <t>５．</t>
  </si>
  <si>
    <t>種  目</t>
  </si>
  <si>
    <t>３０ｍラウンド</t>
    <phoneticPr fontId="2"/>
  </si>
  <si>
    <t>６．</t>
  </si>
  <si>
    <t>種  別</t>
  </si>
  <si>
    <t>身体障害者、健常者</t>
    <rPh sb="6" eb="9">
      <t>ケンジョウシャ</t>
    </rPh>
    <phoneticPr fontId="2"/>
  </si>
  <si>
    <t>表　彰</t>
    <rPh sb="0" eb="1">
      <t>オモテ</t>
    </rPh>
    <rPh sb="2" eb="3">
      <t>アキラ</t>
    </rPh>
    <phoneticPr fontId="2"/>
  </si>
  <si>
    <t>申込定員</t>
    <rPh sb="0" eb="2">
      <t>モウシコミ</t>
    </rPh>
    <rPh sb="2" eb="4">
      <t>テイイン</t>
    </rPh>
    <phoneticPr fontId="2"/>
  </si>
  <si>
    <t>出場資格</t>
  </si>
  <si>
    <t>参加費</t>
  </si>
  <si>
    <t>申込締切</t>
  </si>
  <si>
    <t>申込方法</t>
    <phoneticPr fontId="2"/>
  </si>
  <si>
    <t>・京都関係はクラブ単位で、以外は各府県単位で申込んで下さい</t>
    <rPh sb="3" eb="5">
      <t>カンケイ</t>
    </rPh>
    <phoneticPr fontId="2"/>
  </si>
  <si>
    <t>下記宛、メールでお送りください。</t>
    <phoneticPr fontId="2"/>
  </si>
  <si>
    <t xml:space="preserve"> </t>
    <phoneticPr fontId="2"/>
  </si>
  <si>
    <t>小笹佳会子宛　Tel/Fax 075-712-3642</t>
    <rPh sb="0" eb="2">
      <t>オザサ</t>
    </rPh>
    <rPh sb="2" eb="3">
      <t>カ</t>
    </rPh>
    <rPh sb="3" eb="4">
      <t>カイ</t>
    </rPh>
    <rPh sb="4" eb="5">
      <t>コ</t>
    </rPh>
    <rPh sb="5" eb="6">
      <t>ア</t>
    </rPh>
    <phoneticPr fontId="2"/>
  </si>
  <si>
    <t>【個人情報の取り扱いについて】</t>
    <rPh sb="1" eb="3">
      <t>コジン</t>
    </rPh>
    <rPh sb="3" eb="5">
      <t>ジョウホウ</t>
    </rPh>
    <rPh sb="6" eb="7">
      <t>ト</t>
    </rPh>
    <rPh sb="8" eb="9">
      <t>アツカ</t>
    </rPh>
    <phoneticPr fontId="2"/>
  </si>
  <si>
    <t xml:space="preserve">    使用目的は次のとおりとする</t>
    <rPh sb="4" eb="6">
      <t>シヨウ</t>
    </rPh>
    <rPh sb="6" eb="8">
      <t>モクテキ</t>
    </rPh>
    <rPh sb="9" eb="10">
      <t>ツギ</t>
    </rPh>
    <phoneticPr fontId="2"/>
  </si>
  <si>
    <t>　</t>
    <phoneticPr fontId="2"/>
  </si>
  <si>
    <t>①参加申込団体へのエントリー確定通知</t>
    <rPh sb="1" eb="3">
      <t>サンカ</t>
    </rPh>
    <rPh sb="3" eb="5">
      <t>モウシコミ</t>
    </rPh>
    <rPh sb="5" eb="7">
      <t>ダンタイ</t>
    </rPh>
    <rPh sb="14" eb="16">
      <t>カクテイ</t>
    </rPh>
    <rPh sb="16" eb="18">
      <t>ツウチ</t>
    </rPh>
    <phoneticPr fontId="2"/>
  </si>
  <si>
    <t>②大会プログラム作成（大会関係者以外に一般およびマスメディアに公開する）</t>
    <rPh sb="1" eb="3">
      <t>タイカイ</t>
    </rPh>
    <rPh sb="8" eb="10">
      <t>サクセイ</t>
    </rPh>
    <rPh sb="11" eb="13">
      <t>タイカイ</t>
    </rPh>
    <rPh sb="13" eb="16">
      <t>カンケイシャ</t>
    </rPh>
    <rPh sb="16" eb="18">
      <t>イガイ</t>
    </rPh>
    <rPh sb="19" eb="21">
      <t>イッパン</t>
    </rPh>
    <rPh sb="31" eb="33">
      <t>コウカイ</t>
    </rPh>
    <phoneticPr fontId="2"/>
  </si>
  <si>
    <t>③大会運営に必要な場内アナウンス、掲示板等への掲示</t>
    <rPh sb="1" eb="3">
      <t>タイカイ</t>
    </rPh>
    <rPh sb="3" eb="5">
      <t>ウンエイ</t>
    </rPh>
    <rPh sb="6" eb="8">
      <t>ヒツヨウ</t>
    </rPh>
    <rPh sb="9" eb="11">
      <t>ジョウナイ</t>
    </rPh>
    <rPh sb="17" eb="20">
      <t>ケイジバン</t>
    </rPh>
    <rPh sb="20" eb="21">
      <t>トウ</t>
    </rPh>
    <rPh sb="23" eb="25">
      <t>ケイジ</t>
    </rPh>
    <phoneticPr fontId="2"/>
  </si>
  <si>
    <t>④加盟団体およびマスメディア、会場内での参加選手や観客への成績表の配布</t>
    <rPh sb="1" eb="3">
      <t>カメイ</t>
    </rPh>
    <rPh sb="3" eb="5">
      <t>ダンタイ</t>
    </rPh>
    <rPh sb="15" eb="18">
      <t>カイジョウナイ</t>
    </rPh>
    <rPh sb="20" eb="22">
      <t>サンカ</t>
    </rPh>
    <rPh sb="22" eb="24">
      <t>センシュ</t>
    </rPh>
    <rPh sb="25" eb="27">
      <t>カンキャク</t>
    </rPh>
    <rPh sb="29" eb="32">
      <t>セイセキヒョウ</t>
    </rPh>
    <rPh sb="33" eb="35">
      <t>ハイフ</t>
    </rPh>
    <phoneticPr fontId="2"/>
  </si>
  <si>
    <t>　　並びに送付（ホームページ掲載を含む）</t>
    <rPh sb="2" eb="3">
      <t>ナラ</t>
    </rPh>
    <rPh sb="5" eb="7">
      <t>ソウフ</t>
    </rPh>
    <rPh sb="14" eb="16">
      <t>ケイサイ</t>
    </rPh>
    <rPh sb="17" eb="18">
      <t>フク</t>
    </rPh>
    <phoneticPr fontId="2"/>
  </si>
  <si>
    <t>　　上記以外に利用する場合は、本人に通知し承諾を得る</t>
    <rPh sb="2" eb="4">
      <t>ジョウキ</t>
    </rPh>
    <rPh sb="4" eb="6">
      <t>イガイ</t>
    </rPh>
    <rPh sb="7" eb="9">
      <t>リヨウ</t>
    </rPh>
    <rPh sb="11" eb="13">
      <t>バアイ</t>
    </rPh>
    <rPh sb="15" eb="17">
      <t>ホンニン</t>
    </rPh>
    <rPh sb="18" eb="20">
      <t>ツウチ</t>
    </rPh>
    <rPh sb="21" eb="23">
      <t>ショウダク</t>
    </rPh>
    <rPh sb="24" eb="25">
      <t>エ</t>
    </rPh>
    <phoneticPr fontId="2"/>
  </si>
  <si>
    <t>競技役員</t>
    <rPh sb="0" eb="2">
      <t>キョウギ</t>
    </rPh>
    <rPh sb="2" eb="4">
      <t>ヤクイン</t>
    </rPh>
    <phoneticPr fontId="2"/>
  </si>
  <si>
    <t>郵便振替　「京都府アーチェリー連盟競技部」　　００９６０－５－２８３１０８</t>
    <rPh sb="0" eb="2">
      <t>ユウビン</t>
    </rPh>
    <rPh sb="2" eb="4">
      <t>フリカエ</t>
    </rPh>
    <rPh sb="6" eb="9">
      <t>キョウトフ</t>
    </rPh>
    <rPh sb="15" eb="17">
      <t>レンメイ</t>
    </rPh>
    <rPh sb="17" eb="20">
      <t>キョウギブ</t>
    </rPh>
    <phoneticPr fontId="2"/>
  </si>
  <si>
    <t>他行からの場合</t>
    <rPh sb="0" eb="2">
      <t>タコウ</t>
    </rPh>
    <rPh sb="5" eb="7">
      <t>バアイ</t>
    </rPh>
    <phoneticPr fontId="2"/>
  </si>
  <si>
    <t>カナ氏名（受取人名）：キヨウトフアーチエリーレンメイキヨウキ゛フ゛</t>
    <rPh sb="2" eb="4">
      <t>シメイ</t>
    </rPh>
    <phoneticPr fontId="2"/>
  </si>
  <si>
    <t>なお、必ず「通信欄」にクラブ名・競技会名及び参加者数を明記して下さい。</t>
    <rPh sb="3" eb="4">
      <t>カナラ</t>
    </rPh>
    <rPh sb="6" eb="8">
      <t>ツウシン</t>
    </rPh>
    <rPh sb="8" eb="9">
      <t>ラン</t>
    </rPh>
    <rPh sb="14" eb="15">
      <t>メイ</t>
    </rPh>
    <rPh sb="16" eb="18">
      <t>キョウギ</t>
    </rPh>
    <rPh sb="18" eb="19">
      <t>カイ</t>
    </rPh>
    <rPh sb="19" eb="20">
      <t>メイ</t>
    </rPh>
    <rPh sb="20" eb="21">
      <t>オヨ</t>
    </rPh>
    <rPh sb="22" eb="25">
      <t>サンカシャ</t>
    </rPh>
    <rPh sb="25" eb="26">
      <t>スウ</t>
    </rPh>
    <rPh sb="27" eb="29">
      <t>メイキ</t>
    </rPh>
    <rPh sb="31" eb="32">
      <t>クダ</t>
    </rPh>
    <phoneticPr fontId="2"/>
  </si>
  <si>
    <t>また、振込人名には必ずクラブ名も記入のこと</t>
    <rPh sb="3" eb="5">
      <t>フリコミ</t>
    </rPh>
    <rPh sb="5" eb="6">
      <t>ヒト</t>
    </rPh>
    <rPh sb="6" eb="7">
      <t>メイ</t>
    </rPh>
    <rPh sb="9" eb="10">
      <t>カナラ</t>
    </rPh>
    <rPh sb="14" eb="15">
      <t>メイ</t>
    </rPh>
    <rPh sb="16" eb="18">
      <t>キニュウ</t>
    </rPh>
    <phoneticPr fontId="2"/>
  </si>
  <si>
    <t>競技開催日</t>
    <rPh sb="0" eb="2">
      <t>キョウギ</t>
    </rPh>
    <rPh sb="2" eb="5">
      <t>カイサイビ</t>
    </rPh>
    <phoneticPr fontId="2"/>
  </si>
  <si>
    <t>申込責任者名</t>
    <rPh sb="0" eb="2">
      <t>モウシコミ</t>
    </rPh>
    <rPh sb="2" eb="5">
      <t>セキニンシャ</t>
    </rPh>
    <rPh sb="5" eb="6">
      <t>メイ</t>
    </rPh>
    <phoneticPr fontId="2"/>
  </si>
  <si>
    <t>連絡先TEL</t>
    <rPh sb="0" eb="3">
      <t>レンラクサキ</t>
    </rPh>
    <phoneticPr fontId="2"/>
  </si>
  <si>
    <t>連絡先FAX</t>
    <rPh sb="0" eb="3">
      <t>レンラクサキ</t>
    </rPh>
    <phoneticPr fontId="2"/>
  </si>
  <si>
    <t>下記の金額集計表にそれぞれの参加人数及び種別と参加費単価を入力してください。</t>
    <rPh sb="0" eb="2">
      <t>カキ</t>
    </rPh>
    <rPh sb="3" eb="5">
      <t>キンガク</t>
    </rPh>
    <rPh sb="5" eb="7">
      <t>シュウケイ</t>
    </rPh>
    <rPh sb="7" eb="8">
      <t>ヒョウ</t>
    </rPh>
    <rPh sb="14" eb="16">
      <t>サンカ</t>
    </rPh>
    <rPh sb="16" eb="18">
      <t>ニンズウ</t>
    </rPh>
    <rPh sb="18" eb="19">
      <t>オヨ</t>
    </rPh>
    <rPh sb="20" eb="22">
      <t>シュベツ</t>
    </rPh>
    <phoneticPr fontId="2"/>
  </si>
  <si>
    <t>合計金額が自動的に計算されます。</t>
  </si>
  <si>
    <t>金額集計表</t>
    <rPh sb="0" eb="2">
      <t>キンガク</t>
    </rPh>
    <rPh sb="2" eb="4">
      <t>シュウケイ</t>
    </rPh>
    <rPh sb="4" eb="5">
      <t>ヒョウ</t>
    </rPh>
    <phoneticPr fontId="2"/>
  </si>
  <si>
    <t>区分</t>
    <rPh sb="0" eb="2">
      <t>クブン</t>
    </rPh>
    <phoneticPr fontId="2"/>
  </si>
  <si>
    <t>各単価</t>
    <rPh sb="0" eb="1">
      <t>カク</t>
    </rPh>
    <rPh sb="1" eb="3">
      <t>タンカ</t>
    </rPh>
    <phoneticPr fontId="2"/>
  </si>
  <si>
    <t>計</t>
    <rPh sb="0" eb="1">
      <t>ケイ</t>
    </rPh>
    <phoneticPr fontId="2"/>
  </si>
  <si>
    <t>参加人数</t>
    <rPh sb="0" eb="2">
      <t>サンカ</t>
    </rPh>
    <rPh sb="2" eb="4">
      <t>ニンズウ</t>
    </rPh>
    <phoneticPr fontId="2"/>
  </si>
  <si>
    <t>中学生以下 男子</t>
    <rPh sb="3" eb="5">
      <t>イカ</t>
    </rPh>
    <rPh sb="6" eb="8">
      <t>ダンシ</t>
    </rPh>
    <phoneticPr fontId="2"/>
  </si>
  <si>
    <t>高校生　男子</t>
    <rPh sb="0" eb="3">
      <t>コウコウセイ</t>
    </rPh>
    <rPh sb="4" eb="6">
      <t>ダンシ</t>
    </rPh>
    <phoneticPr fontId="2"/>
  </si>
  <si>
    <t>大学生　男子</t>
    <rPh sb="0" eb="3">
      <t>ダイガクセイ</t>
    </rPh>
    <rPh sb="4" eb="6">
      <t>ダンシ</t>
    </rPh>
    <phoneticPr fontId="2"/>
  </si>
  <si>
    <t>一般　男子</t>
    <rPh sb="0" eb="2">
      <t>イッパン</t>
    </rPh>
    <rPh sb="3" eb="5">
      <t>ダンシ</t>
    </rPh>
    <phoneticPr fontId="2"/>
  </si>
  <si>
    <t>振込み日</t>
    <rPh sb="0" eb="2">
      <t>フリコ</t>
    </rPh>
    <rPh sb="3" eb="4">
      <t>ビ</t>
    </rPh>
    <phoneticPr fontId="2"/>
  </si>
  <si>
    <t>注2：氏名を漢字で入力するとフリガナが自動で表示されます。特殊な読み方は訂正してください。</t>
    <rPh sb="0" eb="1">
      <t>チュウ</t>
    </rPh>
    <rPh sb="3" eb="5">
      <t>シメイ</t>
    </rPh>
    <rPh sb="6" eb="8">
      <t>カンジ</t>
    </rPh>
    <rPh sb="9" eb="11">
      <t>ニュウリョク</t>
    </rPh>
    <rPh sb="19" eb="21">
      <t>ジドウ</t>
    </rPh>
    <rPh sb="22" eb="24">
      <t>ヒョウジ</t>
    </rPh>
    <rPh sb="29" eb="31">
      <t>トクシュ</t>
    </rPh>
    <rPh sb="32" eb="33">
      <t>ヨ</t>
    </rPh>
    <rPh sb="34" eb="35">
      <t>カタ</t>
    </rPh>
    <rPh sb="36" eb="38">
      <t>テイセイ</t>
    </rPh>
    <phoneticPr fontId="2"/>
  </si>
  <si>
    <t>注3：「姓 名」の間に半角スペースを入れてください。</t>
    <rPh sb="0" eb="1">
      <t>チュウ</t>
    </rPh>
    <rPh sb="4" eb="5">
      <t>セイ</t>
    </rPh>
    <rPh sb="6" eb="7">
      <t>ナ</t>
    </rPh>
    <rPh sb="9" eb="10">
      <t>アイダ</t>
    </rPh>
    <rPh sb="11" eb="13">
      <t>ハンカク</t>
    </rPh>
    <rPh sb="18" eb="19">
      <t>イ</t>
    </rPh>
    <phoneticPr fontId="2"/>
  </si>
  <si>
    <t>注4：種別欄には、下記の番号を入れてください。</t>
    <rPh sb="0" eb="1">
      <t>チュウ</t>
    </rPh>
    <rPh sb="3" eb="4">
      <t>シュ</t>
    </rPh>
    <rPh sb="4" eb="5">
      <t>ベツ</t>
    </rPh>
    <rPh sb="5" eb="6">
      <t>ラン</t>
    </rPh>
    <rPh sb="9" eb="11">
      <t>カキ</t>
    </rPh>
    <rPh sb="12" eb="14">
      <t>バンゴウ</t>
    </rPh>
    <rPh sb="15" eb="16">
      <t>イ</t>
    </rPh>
    <phoneticPr fontId="2"/>
  </si>
  <si>
    <t>注5：公認記欄には36射の記録を入力してください。</t>
    <rPh sb="0" eb="1">
      <t>チュウ</t>
    </rPh>
    <rPh sb="3" eb="5">
      <t>コウニン</t>
    </rPh>
    <rPh sb="5" eb="6">
      <t>キ</t>
    </rPh>
    <rPh sb="6" eb="7">
      <t>ラン</t>
    </rPh>
    <rPh sb="11" eb="12">
      <t>シャ</t>
    </rPh>
    <rPh sb="13" eb="15">
      <t>キロク</t>
    </rPh>
    <rPh sb="16" eb="18">
      <t>ニュウリョク</t>
    </rPh>
    <phoneticPr fontId="2"/>
  </si>
  <si>
    <t>注6：公認記録がない場合は、公認以外欄に36射の記録入力してください。</t>
    <rPh sb="0" eb="1">
      <t>チュウ</t>
    </rPh>
    <rPh sb="3" eb="5">
      <t>コウニン</t>
    </rPh>
    <rPh sb="5" eb="7">
      <t>キロク</t>
    </rPh>
    <rPh sb="10" eb="12">
      <t>バアイ</t>
    </rPh>
    <rPh sb="14" eb="16">
      <t>コウニン</t>
    </rPh>
    <rPh sb="16" eb="18">
      <t>イガイ</t>
    </rPh>
    <rPh sb="18" eb="19">
      <t>ラン</t>
    </rPh>
    <phoneticPr fontId="2"/>
  </si>
  <si>
    <t>競技会参加者名簿</t>
    <rPh sb="5" eb="6">
      <t>シャ</t>
    </rPh>
    <rPh sb="6" eb="8">
      <t>メイボ</t>
    </rPh>
    <phoneticPr fontId="2"/>
  </si>
  <si>
    <t xml:space="preserve"> 記載例</t>
    <rPh sb="1" eb="3">
      <t>キサイ</t>
    </rPh>
    <rPh sb="3" eb="4">
      <t>レイ</t>
    </rPh>
    <phoneticPr fontId="2"/>
  </si>
  <si>
    <t>36射</t>
    <rPh sb="2" eb="3">
      <t>シャ</t>
    </rPh>
    <phoneticPr fontId="2"/>
  </si>
  <si>
    <t>半角文字で ↓</t>
    <rPh sb="0" eb="2">
      <t>ハンカク</t>
    </rPh>
    <rPh sb="2" eb="4">
      <t>モジ</t>
    </rPh>
    <phoneticPr fontId="2"/>
  </si>
  <si>
    <t>種別</t>
    <rPh sb="0" eb="1">
      <t>シュ</t>
    </rPh>
    <rPh sb="1" eb="2">
      <t>ベツ</t>
    </rPh>
    <phoneticPr fontId="2"/>
  </si>
  <si>
    <t>未登録</t>
    <rPh sb="0" eb="3">
      <t>ミトウロク</t>
    </rPh>
    <phoneticPr fontId="2"/>
  </si>
  <si>
    <t>府ア連外</t>
    <rPh sb="0" eb="1">
      <t>フ</t>
    </rPh>
    <rPh sb="2" eb="3">
      <t>レン</t>
    </rPh>
    <rPh sb="3" eb="4">
      <t>ガイ</t>
    </rPh>
    <phoneticPr fontId="2"/>
  </si>
  <si>
    <t>大会名称</t>
    <rPh sb="0" eb="2">
      <t>タイカイ</t>
    </rPh>
    <rPh sb="2" eb="4">
      <t>メイショウ</t>
    </rPh>
    <phoneticPr fontId="2"/>
  </si>
  <si>
    <t>公認記録</t>
    <rPh sb="0" eb="2">
      <t>コウニン</t>
    </rPh>
    <rPh sb="2" eb="4">
      <t>キロク</t>
    </rPh>
    <phoneticPr fontId="2"/>
  </si>
  <si>
    <t>公認以外</t>
    <rPh sb="0" eb="2">
      <t>コウニン</t>
    </rPh>
    <rPh sb="2" eb="4">
      <t>イガイ</t>
    </rPh>
    <phoneticPr fontId="2"/>
  </si>
  <si>
    <t>右打ち</t>
    <rPh sb="0" eb="2">
      <t>ミギウ</t>
    </rPh>
    <phoneticPr fontId="2"/>
  </si>
  <si>
    <t>左打ち</t>
    <rPh sb="0" eb="1">
      <t>ヒダリ</t>
    </rPh>
    <rPh sb="1" eb="2">
      <t>ウ</t>
    </rPh>
    <phoneticPr fontId="2"/>
  </si>
  <si>
    <t>備考</t>
    <rPh sb="0" eb="2">
      <t>ビコウ</t>
    </rPh>
    <phoneticPr fontId="2"/>
  </si>
  <si>
    <t>00012345</t>
    <phoneticPr fontId="2"/>
  </si>
  <si>
    <t>参加者名簿</t>
    <rPh sb="0" eb="3">
      <t>サンカシャ</t>
    </rPh>
    <rPh sb="3" eb="5">
      <t>メイボ</t>
    </rPh>
    <phoneticPr fontId="2"/>
  </si>
  <si>
    <t>なるべく簡単に</t>
    <rPh sb="4" eb="6">
      <t>カンタン</t>
    </rPh>
    <phoneticPr fontId="2"/>
  </si>
  <si>
    <t>登録番号</t>
    <rPh sb="0" eb="2">
      <t>トウロク</t>
    </rPh>
    <rPh sb="2" eb="4">
      <t>バンゴウ</t>
    </rPh>
    <phoneticPr fontId="2"/>
  </si>
  <si>
    <t>選手氏名</t>
    <rPh sb="0" eb="2">
      <t>センシュ</t>
    </rPh>
    <rPh sb="2" eb="4">
      <t>シメイ</t>
    </rPh>
    <phoneticPr fontId="2"/>
  </si>
  <si>
    <t>フリガナ</t>
    <phoneticPr fontId="2"/>
  </si>
  <si>
    <t>採点依頼</t>
    <rPh sb="0" eb="4">
      <t>サイテンイライ</t>
    </rPh>
    <phoneticPr fontId="1"/>
  </si>
  <si>
    <t>５０ｍラウンド(コンパウンド)</t>
  </si>
  <si>
    <t>※ボウガン(クロスボウ)は参加できません。</t>
    <rPh sb="13" eb="15">
      <t>サンカ</t>
    </rPh>
    <phoneticPr fontId="1"/>
  </si>
  <si>
    <t>別紙の参加申込書に従って申し込んでください(注意書きを熟読のこと)</t>
    <rPh sb="0" eb="2">
      <t>ベッシ</t>
    </rPh>
    <rPh sb="3" eb="5">
      <t>サンカ</t>
    </rPh>
    <rPh sb="5" eb="8">
      <t>モウシコミショ</t>
    </rPh>
    <rPh sb="9" eb="10">
      <t>シタガ</t>
    </rPh>
    <rPh sb="12" eb="13">
      <t>モウ</t>
    </rPh>
    <rPh sb="14" eb="15">
      <t>コ</t>
    </rPh>
    <rPh sb="22" eb="25">
      <t>チュウイガ</t>
    </rPh>
    <rPh sb="27" eb="29">
      <t>ジュクドク</t>
    </rPh>
    <phoneticPr fontId="2"/>
  </si>
  <si>
    <t>(送付先)</t>
  </si>
  <si>
    <t>(送金先)</t>
    <rPh sb="1" eb="3">
      <t>ソウキン</t>
    </rPh>
    <rPh sb="3" eb="4">
      <t>サキ</t>
    </rPh>
    <phoneticPr fontId="2"/>
  </si>
  <si>
    <r>
      <t>メールアドレス：</t>
    </r>
    <r>
      <rPr>
        <b/>
        <sz val="11"/>
        <rFont val="游ゴシック"/>
        <family val="3"/>
        <charset val="128"/>
        <scheme val="minor"/>
      </rPr>
      <t>jimukyoku@kyoto-archery.com</t>
    </r>
    <phoneticPr fontId="2"/>
  </si>
  <si>
    <t>ゆうちょ銀行　〇九九（ゼロキュウキュウ）店（０９９）　当座　０２８３１０８</t>
    <rPh sb="4" eb="6">
      <t>ギンコウ</t>
    </rPh>
    <rPh sb="8" eb="9">
      <t>キュウ</t>
    </rPh>
    <rPh sb="9" eb="10">
      <t>キュウ</t>
    </rPh>
    <rPh sb="20" eb="21">
      <t>テン</t>
    </rPh>
    <rPh sb="27" eb="29">
      <t>トウザ</t>
    </rPh>
    <phoneticPr fontId="2"/>
  </si>
  <si>
    <r>
      <t xml:space="preserve">中学生以下 </t>
    </r>
    <r>
      <rPr>
        <sz val="11"/>
        <color indexed="10"/>
        <rFont val="游ゴシック"/>
        <family val="3"/>
        <charset val="128"/>
        <scheme val="minor"/>
      </rPr>
      <t>女子</t>
    </r>
    <rPh sb="3" eb="5">
      <t>イカ</t>
    </rPh>
    <rPh sb="6" eb="8">
      <t>ジョシ</t>
    </rPh>
    <phoneticPr fontId="2"/>
  </si>
  <si>
    <r>
      <t>高校生　</t>
    </r>
    <r>
      <rPr>
        <sz val="11"/>
        <color indexed="10"/>
        <rFont val="游ゴシック"/>
        <family val="3"/>
        <charset val="128"/>
        <scheme val="minor"/>
      </rPr>
      <t>女子</t>
    </r>
    <rPh sb="0" eb="3">
      <t>コウコウセイ</t>
    </rPh>
    <rPh sb="4" eb="6">
      <t>ジョシ</t>
    </rPh>
    <phoneticPr fontId="2"/>
  </si>
  <si>
    <r>
      <t>大学生　</t>
    </r>
    <r>
      <rPr>
        <sz val="11"/>
        <color indexed="10"/>
        <rFont val="游ゴシック"/>
        <family val="3"/>
        <charset val="128"/>
        <scheme val="minor"/>
      </rPr>
      <t>女子</t>
    </r>
    <rPh sb="0" eb="3">
      <t>ダイガクセイ</t>
    </rPh>
    <rPh sb="4" eb="6">
      <t>ジョシ</t>
    </rPh>
    <phoneticPr fontId="2"/>
  </si>
  <si>
    <r>
      <t>一般　</t>
    </r>
    <r>
      <rPr>
        <sz val="11"/>
        <color indexed="10"/>
        <rFont val="游ゴシック"/>
        <family val="3"/>
        <charset val="128"/>
        <scheme val="minor"/>
      </rPr>
      <t>女子</t>
    </r>
    <rPh sb="0" eb="2">
      <t>イッパン</t>
    </rPh>
    <rPh sb="3" eb="5">
      <t>ジョシ</t>
    </rPh>
    <phoneticPr fontId="2"/>
  </si>
  <si>
    <r>
      <t xml:space="preserve">注1：登録番号は8桁です。登録カード番号は7桁なので最初に </t>
    </r>
    <r>
      <rPr>
        <sz val="14"/>
        <color indexed="10"/>
        <rFont val="游ゴシック"/>
        <family val="3"/>
        <charset val="128"/>
        <scheme val="minor"/>
      </rPr>
      <t>「0」を追加</t>
    </r>
    <r>
      <rPr>
        <sz val="11"/>
        <color indexed="10"/>
        <rFont val="游ゴシック"/>
        <family val="3"/>
        <charset val="128"/>
        <scheme val="minor"/>
      </rPr>
      <t xml:space="preserve"> </t>
    </r>
    <r>
      <rPr>
        <sz val="11"/>
        <rFont val="游ゴシック"/>
        <family val="3"/>
        <charset val="128"/>
        <scheme val="minor"/>
      </rPr>
      <t>してください</t>
    </r>
    <rPh sb="0" eb="1">
      <t>チュウ</t>
    </rPh>
    <rPh sb="3" eb="5">
      <t>トウロク</t>
    </rPh>
    <rPh sb="5" eb="7">
      <t>バンゴウ</t>
    </rPh>
    <rPh sb="9" eb="10">
      <t>ケタ</t>
    </rPh>
    <rPh sb="13" eb="15">
      <t>トウロク</t>
    </rPh>
    <rPh sb="18" eb="20">
      <t>バンゴウ</t>
    </rPh>
    <rPh sb="22" eb="23">
      <t>ケタ</t>
    </rPh>
    <rPh sb="26" eb="28">
      <t>サイショ</t>
    </rPh>
    <rPh sb="34" eb="36">
      <t>ツイカ</t>
    </rPh>
    <phoneticPr fontId="2"/>
  </si>
  <si>
    <t>障害者　男子</t>
    <rPh sb="0" eb="3">
      <t>ショウガイシャ</t>
    </rPh>
    <rPh sb="4" eb="6">
      <t>ダンシ</t>
    </rPh>
    <phoneticPr fontId="1"/>
  </si>
  <si>
    <r>
      <t>障害者　</t>
    </r>
    <r>
      <rPr>
        <sz val="11"/>
        <color rgb="FFFF0000"/>
        <rFont val="游ゴシック"/>
        <family val="3"/>
        <charset val="128"/>
        <scheme val="minor"/>
      </rPr>
      <t>女子</t>
    </r>
    <rPh sb="0" eb="3">
      <t>ショウガイシャ</t>
    </rPh>
    <rPh sb="4" eb="6">
      <t>ジョシ</t>
    </rPh>
    <phoneticPr fontId="1"/>
  </si>
  <si>
    <t>ﾒｰﾙ
ｱﾄﾞﾚｽ</t>
    <phoneticPr fontId="2"/>
  </si>
  <si>
    <t>フリガナは
基本自動変換</t>
    <rPh sb="6" eb="8">
      <t>キホン</t>
    </rPh>
    <rPh sb="8" eb="10">
      <t>ジドウ</t>
    </rPh>
    <rPh sb="10" eb="12">
      <t>ヘンカン</t>
    </rPh>
    <phoneticPr fontId="2"/>
  </si>
  <si>
    <t>「姓名」間に
半角スペース</t>
    <phoneticPr fontId="2"/>
  </si>
  <si>
    <t>人数</t>
    <rPh sb="0" eb="2">
      <t>ニンズウ</t>
    </rPh>
    <phoneticPr fontId="2"/>
  </si>
  <si>
    <t>５０ｍラウンド(ベアボウ)</t>
    <phoneticPr fontId="1"/>
  </si>
  <si>
    <t>8．</t>
  </si>
  <si>
    <t>9．</t>
  </si>
  <si>
    <t>10．</t>
  </si>
  <si>
    <t>11．</t>
  </si>
  <si>
    <t>12．</t>
  </si>
  <si>
    <t>13．</t>
  </si>
  <si>
    <t>14．</t>
  </si>
  <si>
    <t>15．</t>
  </si>
  <si>
    <t>16．</t>
  </si>
  <si>
    <t>計108名</t>
    <rPh sb="0" eb="1">
      <t>ケイ</t>
    </rPh>
    <rPh sb="4" eb="5">
      <t>メイ</t>
    </rPh>
    <phoneticPr fontId="1"/>
  </si>
  <si>
    <t>　  33名</t>
    <rPh sb="5" eb="6">
      <t>メイ</t>
    </rPh>
    <phoneticPr fontId="1"/>
  </si>
  <si>
    <t xml:space="preserve">     12名</t>
    <rPh sb="7" eb="8">
      <t>メイ</t>
    </rPh>
    <phoneticPr fontId="1"/>
  </si>
  <si>
    <t>・各部で種別の定員に満たない場合、他の種別を増員する場合があります。</t>
    <rPh sb="1" eb="3">
      <t>カクブ</t>
    </rPh>
    <rPh sb="4" eb="6">
      <t>シュベツ</t>
    </rPh>
    <rPh sb="7" eb="9">
      <t>テイイン</t>
    </rPh>
    <rPh sb="10" eb="11">
      <t>ミ</t>
    </rPh>
    <rPh sb="14" eb="16">
      <t>バアイ</t>
    </rPh>
    <rPh sb="17" eb="18">
      <t>タ</t>
    </rPh>
    <rPh sb="19" eb="21">
      <t>シュベツ</t>
    </rPh>
    <rPh sb="22" eb="24">
      <t>ゾウイン</t>
    </rPh>
    <rPh sb="26" eb="28">
      <t>バアイ</t>
    </rPh>
    <phoneticPr fontId="2"/>
  </si>
  <si>
    <t>競技方法</t>
    <rPh sb="0" eb="2">
      <t>キョウギ</t>
    </rPh>
    <rPh sb="2" eb="4">
      <t>ホウホウ</t>
    </rPh>
    <phoneticPr fontId="2"/>
  </si>
  <si>
    <t>用具検査</t>
    <rPh sb="0" eb="2">
      <t>ヨウグ</t>
    </rPh>
    <rPh sb="2" eb="4">
      <t>ケンサ</t>
    </rPh>
    <phoneticPr fontId="2"/>
  </si>
  <si>
    <t>住所：京都府南丹市日吉町胡麻向大戸</t>
    <rPh sb="0" eb="2">
      <t>ジュウショ</t>
    </rPh>
    <phoneticPr fontId="1"/>
  </si>
  <si>
    <t>　福知山方面からは「胡麻駅」下車  　会場までは徒歩20分程。</t>
    <rPh sb="1" eb="4">
      <t>フクチヤマ</t>
    </rPh>
    <rPh sb="4" eb="6">
      <t>ホウメン</t>
    </rPh>
    <rPh sb="10" eb="12">
      <t>ゴマ</t>
    </rPh>
    <rPh sb="12" eb="13">
      <t>エキ</t>
    </rPh>
    <phoneticPr fontId="1"/>
  </si>
  <si>
    <t>　京都方面からは「鍼灸大学前駅」下車  　会場までは徒歩20分程。</t>
    <rPh sb="1" eb="3">
      <t>キョウト</t>
    </rPh>
    <rPh sb="3" eb="5">
      <t>ホウメン</t>
    </rPh>
    <rPh sb="14" eb="15">
      <t>エキ</t>
    </rPh>
    <phoneticPr fontId="1"/>
  </si>
  <si>
    <t>※ＪＲ西日本山陰本線</t>
    <rPh sb="6" eb="7">
      <t>ヤマ</t>
    </rPh>
    <phoneticPr fontId="2"/>
  </si>
  <si>
    <t>７．</t>
  </si>
  <si>
    <t>車いす</t>
    <rPh sb="0" eb="1">
      <t>クルマ</t>
    </rPh>
    <phoneticPr fontId="2"/>
  </si>
  <si>
    <t>クラブ(学校)名</t>
    <rPh sb="4" eb="6">
      <t>ガッコウ</t>
    </rPh>
    <rPh sb="7" eb="8">
      <t>メイ</t>
    </rPh>
    <phoneticPr fontId="2"/>
  </si>
  <si>
    <t>日本　花子</t>
    <rPh sb="0" eb="2">
      <t>ニホン</t>
    </rPh>
    <rPh sb="3" eb="5">
      <t>ハナコ</t>
    </rPh>
    <phoneticPr fontId="2"/>
  </si>
  <si>
    <t>9:15～10:00</t>
    <phoneticPr fontId="2"/>
  </si>
  <si>
    <t>採点依頼</t>
    <rPh sb="0" eb="2">
      <t>サイテン</t>
    </rPh>
    <rPh sb="2" eb="4">
      <t>イライ</t>
    </rPh>
    <phoneticPr fontId="2"/>
  </si>
  <si>
    <t>採点　依頼</t>
    <rPh sb="0" eb="2">
      <t>サイテン</t>
    </rPh>
    <rPh sb="3" eb="5">
      <t>イライ</t>
    </rPh>
    <phoneticPr fontId="2"/>
  </si>
  <si>
    <t>一般</t>
    <rPh sb="0" eb="2">
      <t>イッパン</t>
    </rPh>
    <phoneticPr fontId="2"/>
  </si>
  <si>
    <t>大学生</t>
    <rPh sb="0" eb="2">
      <t>ダイガク</t>
    </rPh>
    <rPh sb="2" eb="3">
      <t>セイ</t>
    </rPh>
    <phoneticPr fontId="2"/>
  </si>
  <si>
    <t>高校生</t>
    <rPh sb="2" eb="3">
      <t>セイ</t>
    </rPh>
    <phoneticPr fontId="2"/>
  </si>
  <si>
    <t>中学生以下</t>
    <phoneticPr fontId="2"/>
  </si>
  <si>
    <t>障害者</t>
    <rPh sb="0" eb="2">
      <t>ショウガイ</t>
    </rPh>
    <rPh sb="2" eb="3">
      <t>シャ</t>
    </rPh>
    <phoneticPr fontId="2"/>
  </si>
  <si>
    <t>2．１標的３名の1立ち行射。</t>
    <rPh sb="3" eb="5">
      <t>ヒョウテキ</t>
    </rPh>
    <rPh sb="6" eb="7">
      <t>メイ</t>
    </rPh>
    <rPh sb="9" eb="10">
      <t>タ</t>
    </rPh>
    <rPh sb="11" eb="12">
      <t>ギョウ</t>
    </rPh>
    <rPh sb="12" eb="13">
      <t>シャ</t>
    </rPh>
    <phoneticPr fontId="2"/>
  </si>
  <si>
    <t>・１標的３名の1立ち行射</t>
    <rPh sb="2" eb="4">
      <t>ヒョウテキ</t>
    </rPh>
    <rPh sb="5" eb="6">
      <t>メイ</t>
    </rPh>
    <rPh sb="8" eb="9">
      <t>タ</t>
    </rPh>
    <rPh sb="10" eb="11">
      <t>ギョウ</t>
    </rPh>
    <rPh sb="11" eb="12">
      <t>シャ</t>
    </rPh>
    <phoneticPr fontId="2"/>
  </si>
  <si>
    <t>６０ｍラウンド(リカーブ50＋及び中学生以下)</t>
    <rPh sb="15" eb="16">
      <t>オヨ</t>
    </rPh>
    <rPh sb="17" eb="20">
      <t>チュウガクセイ</t>
    </rPh>
    <rPh sb="20" eb="22">
      <t>イカ</t>
    </rPh>
    <phoneticPr fontId="2"/>
  </si>
  <si>
    <t>※ 府ア連競技登録者(予定含む)以外は、表彰対象外(オープン参加扱い)です。</t>
    <phoneticPr fontId="1"/>
  </si>
  <si>
    <t>　公認記録が当連盟以外の場合は確認できるものを添付してください。</t>
    <rPh sb="1" eb="3">
      <t>コウニン</t>
    </rPh>
    <rPh sb="3" eb="5">
      <t>キロク</t>
    </rPh>
    <rPh sb="6" eb="7">
      <t>トウ</t>
    </rPh>
    <rPh sb="7" eb="9">
      <t>レンメイ</t>
    </rPh>
    <rPh sb="9" eb="11">
      <t>イガイ</t>
    </rPh>
    <rPh sb="12" eb="14">
      <t>バアイ</t>
    </rPh>
    <rPh sb="15" eb="17">
      <t>カクニン</t>
    </rPh>
    <rPh sb="23" eb="25">
      <t>テンプ</t>
    </rPh>
    <phoneticPr fontId="1"/>
  </si>
  <si>
    <t>採点依頼する方は合わせてお支払い下さい</t>
    <phoneticPr fontId="1"/>
  </si>
  <si>
    <t>必着</t>
    <phoneticPr fontId="1"/>
  </si>
  <si>
    <t>・参加申込書の注意をお読みの上、記入間違いのないようにして下さい。</t>
    <rPh sb="1" eb="3">
      <t>サンカ</t>
    </rPh>
    <rPh sb="3" eb="6">
      <t>モウシコミショ</t>
    </rPh>
    <rPh sb="7" eb="9">
      <t>チュウイ</t>
    </rPh>
    <rPh sb="11" eb="12">
      <t>ヨ</t>
    </rPh>
    <rPh sb="14" eb="15">
      <t>ウエ</t>
    </rPh>
    <rPh sb="16" eb="18">
      <t>キニュウ</t>
    </rPh>
    <rPh sb="18" eb="20">
      <t>マチガ</t>
    </rPh>
    <rPh sb="29" eb="30">
      <t>クダ</t>
    </rPh>
    <phoneticPr fontId="4"/>
  </si>
  <si>
    <t>・申込忘れ等で当日参加申込みを行った選手については上記と同様に処理し、定員に余裕が場合はお断りします。</t>
    <rPh sb="25" eb="27">
      <t>ジョウキ</t>
    </rPh>
    <rPh sb="28" eb="30">
      <t>ドウヨウ</t>
    </rPh>
    <rPh sb="31" eb="33">
      <t>ショリ</t>
    </rPh>
    <rPh sb="35" eb="37">
      <t>テイイン</t>
    </rPh>
    <rPh sb="38" eb="40">
      <t>ヨユウ</t>
    </rPh>
    <phoneticPr fontId="4"/>
  </si>
  <si>
    <t>※．参加確定後は理由の如何を問わず参加費を徴収致します。</t>
    <rPh sb="2" eb="4">
      <t>サンカ</t>
    </rPh>
    <rPh sb="4" eb="6">
      <t>カクテイ</t>
    </rPh>
    <rPh sb="6" eb="7">
      <t>ゴ</t>
    </rPh>
    <rPh sb="8" eb="10">
      <t>リユウ</t>
    </rPh>
    <rPh sb="11" eb="13">
      <t>イカン</t>
    </rPh>
    <rPh sb="14" eb="15">
      <t>ト</t>
    </rPh>
    <rPh sb="17" eb="19">
      <t>サンカ</t>
    </rPh>
    <rPh sb="19" eb="20">
      <t>ヒ</t>
    </rPh>
    <rPh sb="21" eb="24">
      <t>チョウシュウイタ</t>
    </rPh>
    <phoneticPr fontId="2"/>
  </si>
  <si>
    <t>・ご都合のつく方は事務局小笹までお申し出下さい。</t>
    <rPh sb="2" eb="4">
      <t>ツゴウ</t>
    </rPh>
    <rPh sb="7" eb="8">
      <t>カタ</t>
    </rPh>
    <rPh sb="9" eb="12">
      <t>ジムキョク</t>
    </rPh>
    <rPh sb="12" eb="14">
      <t>オザサ</t>
    </rPh>
    <rPh sb="17" eb="18">
      <t>モウ</t>
    </rPh>
    <rPh sb="19" eb="20">
      <t>デ</t>
    </rPh>
    <rPh sb="20" eb="21">
      <t>クダ</t>
    </rPh>
    <phoneticPr fontId="2"/>
  </si>
  <si>
    <t>　※お越しになる競技役員の方へ</t>
    <rPh sb="3" eb="4">
      <t>コ</t>
    </rPh>
    <rPh sb="8" eb="10">
      <t>キョウギ</t>
    </rPh>
    <rPh sb="10" eb="12">
      <t>ヤクイン</t>
    </rPh>
    <rPh sb="13" eb="14">
      <t>カタ</t>
    </rPh>
    <phoneticPr fontId="2"/>
  </si>
  <si>
    <t>その他</t>
  </si>
  <si>
    <t>・府ア連以外の参加者については、定員に余裕があった場合のみ、参加を認めますが表彰対象外とします。</t>
    <rPh sb="33" eb="34">
      <t>ミト</t>
    </rPh>
    <rPh sb="38" eb="40">
      <t>ヒョウショウ</t>
    </rPh>
    <rPh sb="40" eb="42">
      <t>タイショウ</t>
    </rPh>
    <rPh sb="42" eb="43">
      <t>ガイ</t>
    </rPh>
    <phoneticPr fontId="2"/>
  </si>
  <si>
    <t>第２０回日吉つつじ杯アーチェリー競技大会申込書</t>
    <rPh sb="0" eb="1">
      <t>ダイ</t>
    </rPh>
    <rPh sb="3" eb="4">
      <t>カイ</t>
    </rPh>
    <rPh sb="4" eb="6">
      <t>ヒヨシ</t>
    </rPh>
    <rPh sb="9" eb="10">
      <t>ハイ</t>
    </rPh>
    <rPh sb="16" eb="20">
      <t>キョウギタイカイ</t>
    </rPh>
    <rPh sb="20" eb="23">
      <t>モウシコミショ</t>
    </rPh>
    <phoneticPr fontId="2"/>
  </si>
  <si>
    <t>①</t>
    <phoneticPr fontId="1"/>
  </si>
  <si>
    <t>②</t>
    <phoneticPr fontId="1"/>
  </si>
  <si>
    <t>③</t>
    <phoneticPr fontId="1"/>
  </si>
  <si>
    <t>④</t>
    <phoneticPr fontId="1"/>
  </si>
  <si>
    <t>(３０ｍラウンドに出場する選手は矢の本数に注意すること)</t>
    <phoneticPr fontId="1"/>
  </si>
  <si>
    <t>1．全ア連競技規則（ 2022～2023 年)(2023年3月2日 改正施）版による。</t>
    <rPh sb="0" eb="43">
      <t>バン</t>
    </rPh>
    <phoneticPr fontId="2"/>
  </si>
  <si>
    <t>優秀選手賞</t>
    <rPh sb="0" eb="2">
      <t>ユウシュウ</t>
    </rPh>
    <rPh sb="2" eb="4">
      <t>センシュ</t>
    </rPh>
    <rPh sb="4" eb="5">
      <t>ショウ</t>
    </rPh>
    <phoneticPr fontId="2"/>
  </si>
  <si>
    <t>日吉つつじ賞</t>
    <rPh sb="0" eb="2">
      <t>ヒヨシ</t>
    </rPh>
    <rPh sb="5" eb="6">
      <t>ショウ</t>
    </rPh>
    <phoneticPr fontId="2"/>
  </si>
  <si>
    <t>なお、表彰数は京都府アーチェリー連盟表彰規定により行う。</t>
    <rPh sb="3" eb="5">
      <t>ヒョウショウ</t>
    </rPh>
    <rPh sb="5" eb="6">
      <t>スウ</t>
    </rPh>
    <rPh sb="7" eb="10">
      <t>キョウトフ</t>
    </rPh>
    <rPh sb="16" eb="18">
      <t>レンメイ</t>
    </rPh>
    <rPh sb="18" eb="20">
      <t>ヒョウショウ</t>
    </rPh>
    <rPh sb="20" eb="22">
      <t>キテイ</t>
    </rPh>
    <rPh sb="25" eb="26">
      <t>オコナ</t>
    </rPh>
    <phoneticPr fontId="2"/>
  </si>
  <si>
    <t>最大</t>
    <rPh sb="0" eb="2">
      <t>サイダイ</t>
    </rPh>
    <phoneticPr fontId="1"/>
  </si>
  <si>
    <t>・但し、部門定員等の関係で定員数を減ずる場合があります。</t>
    <rPh sb="1" eb="2">
      <t>タダ</t>
    </rPh>
    <rPh sb="4" eb="6">
      <t>ブモン</t>
    </rPh>
    <rPh sb="6" eb="8">
      <t>テイイン</t>
    </rPh>
    <rPh sb="8" eb="9">
      <t>ナド</t>
    </rPh>
    <rPh sb="10" eb="12">
      <t>カンケイ</t>
    </rPh>
    <rPh sb="13" eb="16">
      <t>テイインスウ</t>
    </rPh>
    <rPh sb="17" eb="18">
      <t>ゲン</t>
    </rPh>
    <rPh sb="20" eb="22">
      <t>バアイ</t>
    </rPh>
    <phoneticPr fontId="2"/>
  </si>
  <si>
    <t>最大108名(部門定員等の関係で定員数を減ずる場合があります。)</t>
    <rPh sb="0" eb="2">
      <t>サイダイ</t>
    </rPh>
    <rPh sb="5" eb="6">
      <t>メイ</t>
    </rPh>
    <rPh sb="7" eb="9">
      <t>ブモン</t>
    </rPh>
    <rPh sb="9" eb="12">
      <t>テイインナド</t>
    </rPh>
    <rPh sb="13" eb="15">
      <t>カンケイ</t>
    </rPh>
    <rPh sb="16" eb="18">
      <t>テイイン</t>
    </rPh>
    <rPh sb="18" eb="19">
      <t>スウ</t>
    </rPh>
    <rPh sb="20" eb="21">
      <t>ゲン</t>
    </rPh>
    <rPh sb="23" eb="25">
      <t>バアイ</t>
    </rPh>
    <phoneticPr fontId="2"/>
  </si>
  <si>
    <t>・日本身体障害者アーチェリー連盟登録者。</t>
    <rPh sb="1" eb="3">
      <t>ニホン</t>
    </rPh>
    <rPh sb="3" eb="5">
      <t>シンタイ</t>
    </rPh>
    <rPh sb="5" eb="8">
      <t>ショウガイシャ</t>
    </rPh>
    <rPh sb="14" eb="16">
      <t>レンメイ</t>
    </rPh>
    <rPh sb="16" eb="19">
      <t>トウロクシャ</t>
    </rPh>
    <phoneticPr fontId="2"/>
  </si>
  <si>
    <t>⑤</t>
    <phoneticPr fontId="1"/>
  </si>
  <si>
    <t>・当日役員の昼食弁当および飲み物は準備致します。</t>
    <rPh sb="1" eb="3">
      <t>トウジツ</t>
    </rPh>
    <rPh sb="3" eb="5">
      <t>ヤクイン</t>
    </rPh>
    <rPh sb="6" eb="8">
      <t>チュウショク</t>
    </rPh>
    <rPh sb="8" eb="10">
      <t>ベントウ</t>
    </rPh>
    <rPh sb="13" eb="14">
      <t>ノ</t>
    </rPh>
    <rPh sb="15" eb="16">
      <t>モノ</t>
    </rPh>
    <rPh sb="17" eb="19">
      <t>ジュンビ</t>
    </rPh>
    <rPh sb="19" eb="20">
      <t>イタ</t>
    </rPh>
    <phoneticPr fontId="2"/>
  </si>
  <si>
    <t>※．送金は参加確定後に行って下さい。</t>
    <rPh sb="2" eb="4">
      <t>ソウキン</t>
    </rPh>
    <rPh sb="5" eb="7">
      <t>サンカ</t>
    </rPh>
    <rPh sb="7" eb="9">
      <t>カクテイ</t>
    </rPh>
    <rPh sb="9" eb="10">
      <t>ゴ</t>
    </rPh>
    <rPh sb="11" eb="12">
      <t>オコナ</t>
    </rPh>
    <rPh sb="14" eb="15">
      <t>クダ</t>
    </rPh>
    <phoneticPr fontId="2"/>
  </si>
  <si>
    <t>参加確定後送金</t>
    <rPh sb="0" eb="2">
      <t>サンカ</t>
    </rPh>
    <rPh sb="2" eb="4">
      <t>カクテイ</t>
    </rPh>
    <rPh sb="4" eb="5">
      <t>ゴ</t>
    </rPh>
    <rPh sb="5" eb="7">
      <t>ソウキン</t>
    </rPh>
    <phoneticPr fontId="2"/>
  </si>
  <si>
    <t>金額計</t>
    <rPh sb="0" eb="2">
      <t>キンガク</t>
    </rPh>
    <rPh sb="2" eb="3">
      <t>ケイ</t>
    </rPh>
    <phoneticPr fontId="1"/>
  </si>
  <si>
    <t>人数計</t>
    <rPh sb="0" eb="2">
      <t>ニンズウ</t>
    </rPh>
    <rPh sb="2" eb="3">
      <t>ケイ</t>
    </rPh>
    <phoneticPr fontId="2"/>
  </si>
  <si>
    <r>
      <t>どちらか</t>
    </r>
    <r>
      <rPr>
        <sz val="11"/>
        <rFont val="游ゴシック"/>
        <family val="1"/>
        <charset val="128"/>
        <scheme val="minor"/>
      </rPr>
      <t>〇</t>
    </r>
    <phoneticPr fontId="2"/>
  </si>
  <si>
    <t>〇</t>
    <phoneticPr fontId="2"/>
  </si>
  <si>
    <t>会場準備</t>
    <rPh sb="0" eb="2">
      <t>カイジョウ</t>
    </rPh>
    <rPh sb="2" eb="4">
      <t>ジュンビ</t>
    </rPh>
    <phoneticPr fontId="2"/>
  </si>
  <si>
    <t>開会式</t>
    <rPh sb="0" eb="3">
      <t>カイカイシキ</t>
    </rPh>
    <phoneticPr fontId="2"/>
  </si>
  <si>
    <t>・バッジの種別は問いません。</t>
    <rPh sb="5" eb="7">
      <t>シュベツ</t>
    </rPh>
    <rPh sb="8" eb="9">
      <t>ト</t>
    </rPh>
    <phoneticPr fontId="2"/>
  </si>
  <si>
    <t>公認競技会</t>
    <rPh sb="0" eb="2">
      <t>コウニン</t>
    </rPh>
    <rPh sb="2" eb="5">
      <t>キョウギカイ</t>
    </rPh>
    <phoneticPr fontId="2"/>
  </si>
  <si>
    <t>※．競技規則の一部が改正されています。（2023年3月2日施行）全ア連HPをご覧ください。</t>
    <rPh sb="32" eb="33">
      <t>ゼン</t>
    </rPh>
    <rPh sb="34" eb="35">
      <t>レン</t>
    </rPh>
    <rPh sb="39" eb="40">
      <t>ラン</t>
    </rPh>
    <phoneticPr fontId="2"/>
  </si>
  <si>
    <t>加算します。(高校生以下は加算不要)</t>
    <rPh sb="0" eb="2">
      <t>カサン</t>
    </rPh>
    <rPh sb="15" eb="17">
      <t>フヨウ</t>
    </rPh>
    <phoneticPr fontId="2"/>
  </si>
  <si>
    <t>⑤本連盟のホームページまたはSNS等への画像・映像の掲示</t>
    <phoneticPr fontId="2"/>
  </si>
  <si>
    <t>　なお、掲載されたくない場合は、その旨を事前に本連盟に連絡すること</t>
    <phoneticPr fontId="2"/>
  </si>
  <si>
    <t>9:40～10:50</t>
    <phoneticPr fontId="2"/>
  </si>
  <si>
    <t>10:50～11:00</t>
    <phoneticPr fontId="2"/>
  </si>
  <si>
    <t>11:00～11:30</t>
    <phoneticPr fontId="2"/>
  </si>
  <si>
    <t>11:40予定</t>
    <phoneticPr fontId="2"/>
  </si>
  <si>
    <t>第20回日吉つつじ杯アーチェリー競技大会開催要項</t>
    <rPh sb="0" eb="1">
      <t>ダイ</t>
    </rPh>
    <rPh sb="3" eb="5">
      <t>ヒヨシ</t>
    </rPh>
    <rPh sb="8" eb="9">
      <t>サカズキ</t>
    </rPh>
    <rPh sb="15" eb="17">
      <t>キョウギ</t>
    </rPh>
    <phoneticPr fontId="2"/>
  </si>
  <si>
    <t>・未登録者以外は全ア連会員証及びグリ－ンバッジ以上必携</t>
    <rPh sb="1" eb="4">
      <t>ミトウロク</t>
    </rPh>
    <rPh sb="4" eb="5">
      <t>シャ</t>
    </rPh>
    <rPh sb="5" eb="7">
      <t>イガイ</t>
    </rPh>
    <rPh sb="8" eb="9">
      <t>ゼン</t>
    </rPh>
    <rPh sb="10" eb="11">
      <t>レン</t>
    </rPh>
    <rPh sb="11" eb="14">
      <t>カイインショウ</t>
    </rPh>
    <rPh sb="14" eb="15">
      <t>オヨ</t>
    </rPh>
    <rPh sb="23" eb="25">
      <t>イジョウ</t>
    </rPh>
    <rPh sb="25" eb="27">
      <t>ヒッケイ</t>
    </rPh>
    <phoneticPr fontId="1"/>
  </si>
  <si>
    <t>府ア連未登録</t>
    <rPh sb="3" eb="6">
      <t>ミトウロク</t>
    </rPh>
    <phoneticPr fontId="2"/>
  </si>
  <si>
    <t>※．今大会は医師等がいない為、医学的問題快復の特別時間は有りません。</t>
    <rPh sb="2" eb="5">
      <t>コンタイカイ</t>
    </rPh>
    <rPh sb="6" eb="9">
      <t>イシナド</t>
    </rPh>
    <rPh sb="13" eb="14">
      <t>タメ</t>
    </rPh>
    <rPh sb="23" eb="25">
      <t>トクベツ</t>
    </rPh>
    <rPh sb="25" eb="27">
      <t>ジカン</t>
    </rPh>
    <rPh sb="28" eb="29">
      <t>ア</t>
    </rPh>
    <phoneticPr fontId="2"/>
  </si>
  <si>
    <t>※ ３０ｍも６射行射とする</t>
    <phoneticPr fontId="1"/>
  </si>
  <si>
    <t>３６射を２回</t>
    <rPh sb="2" eb="3">
      <t>シャ</t>
    </rPh>
    <rPh sb="5" eb="6">
      <t>カイ</t>
    </rPh>
    <phoneticPr fontId="1"/>
  </si>
  <si>
    <t>・全日本アーチェリー連盟競技者登録者(2023年度登録予定含む)</t>
    <rPh sb="12" eb="15">
      <t>キョウギシャ</t>
    </rPh>
    <phoneticPr fontId="2"/>
  </si>
  <si>
    <t>　出場希望者が定員を超えた場合は、①障害者優先　②健常者は公認記録の上位得点者　　　③練習点の上位得点者の順で決定します。</t>
    <rPh sb="18" eb="21">
      <t>ショウガイシャ</t>
    </rPh>
    <rPh sb="21" eb="23">
      <t>ユウセン</t>
    </rPh>
    <rPh sb="25" eb="28">
      <t>ケンジョウシャ</t>
    </rPh>
    <rPh sb="29" eb="31">
      <t>コウニン</t>
    </rPh>
    <rPh sb="31" eb="33">
      <t>キロク</t>
    </rPh>
    <rPh sb="34" eb="36">
      <t>ジョウイ</t>
    </rPh>
    <rPh sb="36" eb="39">
      <t>トクテンシャ</t>
    </rPh>
    <rPh sb="43" eb="45">
      <t>レンシュウ</t>
    </rPh>
    <rPh sb="45" eb="46">
      <t>テン</t>
    </rPh>
    <phoneticPr fontId="1"/>
  </si>
  <si>
    <t>　 但し、全ア連競技登録者はその記録を公認いたします。</t>
    <rPh sb="2" eb="3">
      <t>タダ</t>
    </rPh>
    <rPh sb="5" eb="6">
      <t>ゼン</t>
    </rPh>
    <rPh sb="7" eb="8">
      <t>レン</t>
    </rPh>
    <phoneticPr fontId="1"/>
  </si>
  <si>
    <t>３．RC50＋男子(60m)</t>
    <rPh sb="7" eb="9">
      <t>ダンシ</t>
    </rPh>
    <phoneticPr fontId="1"/>
  </si>
  <si>
    <t xml:space="preserve"> 5．RC50＋女子(60m)</t>
    <rPh sb="8" eb="10">
      <t>ジョシ</t>
    </rPh>
    <phoneticPr fontId="1"/>
  </si>
  <si>
    <t>　　3名</t>
  </si>
  <si>
    <t xml:space="preserve"> 7．CP男子(50m)</t>
    <rPh sb="5" eb="7">
      <t>ダンシ</t>
    </rPh>
    <phoneticPr fontId="1"/>
  </si>
  <si>
    <t xml:space="preserve"> 8．CP女子(50m)</t>
    <rPh sb="5" eb="7">
      <t>ジョシ</t>
    </rPh>
    <phoneticPr fontId="1"/>
  </si>
  <si>
    <t xml:space="preserve"> 9．BB男子(50m)</t>
    <rPh sb="5" eb="7">
      <t>ダンシ</t>
    </rPh>
    <phoneticPr fontId="1"/>
  </si>
  <si>
    <t>10．BB女子(50m)</t>
    <rPh sb="5" eb="7">
      <t>ジョシ</t>
    </rPh>
    <phoneticPr fontId="1"/>
  </si>
  <si>
    <t>11．RC男子(30m)</t>
    <rPh sb="5" eb="7">
      <t>ダンシ</t>
    </rPh>
    <phoneticPr fontId="2"/>
  </si>
  <si>
    <r>
      <t>12</t>
    </r>
    <r>
      <rPr>
        <sz val="9"/>
        <rFont val="游ゴシック"/>
        <family val="3"/>
        <charset val="128"/>
        <scheme val="minor"/>
      </rPr>
      <t>．</t>
    </r>
    <r>
      <rPr>
        <sz val="11"/>
        <rFont val="游ゴシック"/>
        <family val="3"/>
        <charset val="128"/>
        <scheme val="minor"/>
      </rPr>
      <t>RC女子(30m)</t>
    </r>
    <rPh sb="5" eb="7">
      <t>ジョシ</t>
    </rPh>
    <phoneticPr fontId="2"/>
  </si>
  <si>
    <t xml:space="preserve"> 〃</t>
    <phoneticPr fontId="1"/>
  </si>
  <si>
    <t>全員対象で男女別</t>
    <rPh sb="0" eb="2">
      <t>ゼンイン</t>
    </rPh>
    <rPh sb="2" eb="4">
      <t>タイショウ</t>
    </rPh>
    <rPh sb="5" eb="7">
      <t>ダンジョ</t>
    </rPh>
    <rPh sb="7" eb="8">
      <t>ベツ</t>
    </rPh>
    <phoneticPr fontId="2"/>
  </si>
  <si>
    <t>RC50＋</t>
    <phoneticPr fontId="1"/>
  </si>
  <si>
    <t>身障者に限る</t>
    <rPh sb="4" eb="5">
      <t>カギ</t>
    </rPh>
    <phoneticPr fontId="1"/>
  </si>
  <si>
    <t>RC</t>
    <phoneticPr fontId="1"/>
  </si>
  <si>
    <t>CP</t>
    <phoneticPr fontId="1"/>
  </si>
  <si>
    <t>RC中学生以下</t>
    <phoneticPr fontId="2"/>
  </si>
  <si>
    <t>4．今年度から用具故障等の修理、交換に必要な特別時間を設けます。</t>
    <rPh sb="2" eb="5">
      <t>コンネンド</t>
    </rPh>
    <rPh sb="11" eb="12">
      <t>ナド</t>
    </rPh>
    <rPh sb="27" eb="28">
      <t>モウ</t>
    </rPh>
    <phoneticPr fontId="2"/>
  </si>
  <si>
    <t>RC30m</t>
    <phoneticPr fontId="1"/>
  </si>
  <si>
    <t>　　6名</t>
    <phoneticPr fontId="1"/>
  </si>
  <si>
    <t>※．種々の事情により、競技会の開催または内容に変更が生じる場合がありますのでご了承ください。その場合は所属団体に連絡およびホームページに掲載します。</t>
    <phoneticPr fontId="2"/>
  </si>
  <si>
    <t>※．新型コロナウイルス感染拡大予防の観点からマスクは持参してください、風邪や発熱の症状等のある方は出場を控えてください。</t>
    <rPh sb="2" eb="4">
      <t>シンガタ</t>
    </rPh>
    <rPh sb="11" eb="13">
      <t>カンセン</t>
    </rPh>
    <rPh sb="13" eb="15">
      <t>カクダイ</t>
    </rPh>
    <rPh sb="15" eb="17">
      <t>ヨボウ</t>
    </rPh>
    <rPh sb="18" eb="20">
      <t>カンテン</t>
    </rPh>
    <rPh sb="26" eb="28">
      <t>ジサン</t>
    </rPh>
    <rPh sb="35" eb="37">
      <t>カゼ</t>
    </rPh>
    <rPh sb="38" eb="40">
      <t>ハツネツ</t>
    </rPh>
    <rPh sb="41" eb="43">
      <t>ショウジョウ</t>
    </rPh>
    <rPh sb="43" eb="44">
      <t>ナド</t>
    </rPh>
    <phoneticPr fontId="2"/>
  </si>
  <si>
    <t>RC部門障害者女子についてはハンディー有り。+10% (小数点以下切り捨て)</t>
    <rPh sb="2" eb="4">
      <t>ブモン</t>
    </rPh>
    <rPh sb="4" eb="7">
      <t>ショウガイシャ</t>
    </rPh>
    <rPh sb="7" eb="9">
      <t>ジョシ</t>
    </rPh>
    <rPh sb="19" eb="20">
      <t>ア</t>
    </rPh>
    <rPh sb="28" eb="34">
      <t>ショウスウテンイカキ</t>
    </rPh>
    <rPh sb="35" eb="36">
      <t>ス</t>
    </rPh>
    <phoneticPr fontId="2"/>
  </si>
  <si>
    <r>
      <t>　</t>
    </r>
    <r>
      <rPr>
        <sz val="11"/>
        <color rgb="FFFF0000"/>
        <rFont val="游ゴシック"/>
        <family val="3"/>
        <charset val="128"/>
        <scheme val="minor"/>
      </rPr>
      <t>参加申込書に2022/4/1～2023/3/31の間での</t>
    </r>
    <r>
      <rPr>
        <sz val="11"/>
        <rFont val="游ゴシック"/>
        <family val="3"/>
        <charset val="128"/>
        <scheme val="minor"/>
      </rPr>
      <t>各距離</t>
    </r>
    <r>
      <rPr>
        <b/>
        <sz val="11"/>
        <color rgb="FFFF0000"/>
        <rFont val="游ゴシック"/>
        <family val="3"/>
        <charset val="128"/>
        <scheme val="minor"/>
      </rPr>
      <t>３６射</t>
    </r>
    <r>
      <rPr>
        <sz val="11"/>
        <rFont val="游ゴシック"/>
        <family val="3"/>
        <charset val="128"/>
        <scheme val="minor"/>
      </rPr>
      <t>の公認記録または練習点を記入すること。</t>
    </r>
    <rPh sb="1" eb="3">
      <t>サンカ</t>
    </rPh>
    <rPh sb="3" eb="6">
      <t>モウシコミショ</t>
    </rPh>
    <rPh sb="26" eb="27">
      <t>アイダ</t>
    </rPh>
    <rPh sb="29" eb="30">
      <t>カク</t>
    </rPh>
    <rPh sb="30" eb="32">
      <t>キョリ</t>
    </rPh>
    <rPh sb="34" eb="35">
      <t>シャ</t>
    </rPh>
    <rPh sb="36" eb="38">
      <t>コウニン</t>
    </rPh>
    <rPh sb="38" eb="40">
      <t>キロク</t>
    </rPh>
    <rPh sb="43" eb="45">
      <t>レンシュウ</t>
    </rPh>
    <rPh sb="45" eb="46">
      <t>テン</t>
    </rPh>
    <phoneticPr fontId="2"/>
  </si>
  <si>
    <t>非公認競技会</t>
    <rPh sb="0" eb="1">
      <t>ヒ</t>
    </rPh>
    <rPh sb="1" eb="3">
      <t>コウニン</t>
    </rPh>
    <rPh sb="3" eb="6">
      <t>キョウギカイ</t>
    </rPh>
    <phoneticPr fontId="2"/>
  </si>
  <si>
    <t>午前8時30分迄に会場へお越し下さい。</t>
    <phoneticPr fontId="1"/>
  </si>
  <si>
    <t>◆1．公認記録等は2022/4/1～2023/3/31迄の物に限ります。</t>
    <rPh sb="3" eb="5">
      <t>コウニン</t>
    </rPh>
    <rPh sb="5" eb="8">
      <t>キロクナド</t>
    </rPh>
    <rPh sb="29" eb="30">
      <t>モノ</t>
    </rPh>
    <rPh sb="31" eb="32">
      <t>カギ</t>
    </rPh>
    <phoneticPr fontId="2"/>
  </si>
  <si>
    <t>◆2．公認記録について、当方で確認できない場合の申請点数は練習点数扱いとします。</t>
    <rPh sb="3" eb="5">
      <t>コウニン</t>
    </rPh>
    <rPh sb="5" eb="7">
      <t>キロク</t>
    </rPh>
    <rPh sb="12" eb="14">
      <t>トウホウ</t>
    </rPh>
    <rPh sb="15" eb="17">
      <t>カクニン</t>
    </rPh>
    <rPh sb="21" eb="23">
      <t>バアイ</t>
    </rPh>
    <rPh sb="24" eb="26">
      <t>シンセイ</t>
    </rPh>
    <rPh sb="26" eb="27">
      <t>テン</t>
    </rPh>
    <rPh sb="27" eb="28">
      <t>スウ</t>
    </rPh>
    <rPh sb="29" eb="31">
      <t>レンシュウ</t>
    </rPh>
    <rPh sb="31" eb="33">
      <t>テンスウ</t>
    </rPh>
    <rPh sb="33" eb="34">
      <t>アツカ</t>
    </rPh>
    <phoneticPr fontId="2"/>
  </si>
  <si>
    <t xml:space="preserve"> 4．RC中学生以下男子(60m)</t>
    <phoneticPr fontId="2"/>
  </si>
  <si>
    <t xml:space="preserve"> 6．RC中学生以下女子(60m)</t>
    <phoneticPr fontId="2"/>
  </si>
  <si>
    <t>2022つつじ杯</t>
    <rPh sb="7" eb="8">
      <t>ハイ</t>
    </rPh>
    <phoneticPr fontId="2"/>
  </si>
  <si>
    <t>（木曜日) 必着</t>
    <rPh sb="2" eb="4">
      <t>ヨウビ</t>
    </rPh>
    <phoneticPr fontId="2"/>
  </si>
  <si>
    <t>未登録(高校生以下は不要)</t>
    <rPh sb="0" eb="3">
      <t>ミトウロク</t>
    </rPh>
    <rPh sb="10" eb="12">
      <t>フヨウ</t>
    </rPh>
    <phoneticPr fontId="2"/>
  </si>
  <si>
    <t>　　又、参加者名簿の「未登録」欄には〇を入れて下さい。</t>
    <rPh sb="2" eb="3">
      <t>マタ</t>
    </rPh>
    <rPh sb="4" eb="6">
      <t>サンカ</t>
    </rPh>
    <rPh sb="6" eb="7">
      <t>シャ</t>
    </rPh>
    <rPh sb="7" eb="9">
      <t>メイボ</t>
    </rPh>
    <rPh sb="11" eb="14">
      <t>ミトウロク</t>
    </rPh>
    <rPh sb="15" eb="16">
      <t>ラン</t>
    </rPh>
    <rPh sb="20" eb="21">
      <t>イ</t>
    </rPh>
    <rPh sb="23" eb="24">
      <t>クダ</t>
    </rPh>
    <phoneticPr fontId="2"/>
  </si>
  <si>
    <t>日曜日</t>
  </si>
  <si>
    <t>注7：府ア連以外の方は金額金額集計表の「未登録」欄にその数を入力してください。</t>
    <rPh sb="0" eb="1">
      <t>チュウ</t>
    </rPh>
    <rPh sb="3" eb="4">
      <t>フ</t>
    </rPh>
    <rPh sb="5" eb="6">
      <t>レン</t>
    </rPh>
    <rPh sb="6" eb="8">
      <t>イガイ</t>
    </rPh>
    <rPh sb="9" eb="10">
      <t>カタ</t>
    </rPh>
    <rPh sb="28" eb="29">
      <t>カズ</t>
    </rPh>
    <rPh sb="30" eb="32">
      <t>ニュウリョクキンガクキンガクシュウケイヒョウ</t>
    </rPh>
    <phoneticPr fontId="2"/>
  </si>
  <si>
    <r>
      <t>注8：「右打ち」「左打ち」のどちらかに</t>
    </r>
    <r>
      <rPr>
        <b/>
        <sz val="11"/>
        <rFont val="游ゴシック"/>
        <family val="3"/>
        <charset val="128"/>
      </rPr>
      <t>必ず〇</t>
    </r>
    <r>
      <rPr>
        <sz val="11"/>
        <rFont val="游ゴシック"/>
        <family val="3"/>
        <charset val="128"/>
      </rPr>
      <t>を入れて下さい、立ち組みに使用します。</t>
    </r>
    <rPh sb="0" eb="1">
      <t>チュウ</t>
    </rPh>
    <rPh sb="4" eb="6">
      <t>ミギウ</t>
    </rPh>
    <rPh sb="9" eb="10">
      <t>ヒダリ</t>
    </rPh>
    <rPh sb="10" eb="11">
      <t>ウ</t>
    </rPh>
    <rPh sb="19" eb="20">
      <t>カナラ</t>
    </rPh>
    <rPh sb="23" eb="24">
      <t>イ</t>
    </rPh>
    <rPh sb="26" eb="27">
      <t>クダ</t>
    </rPh>
    <rPh sb="30" eb="31">
      <t>タ</t>
    </rPh>
    <rPh sb="32" eb="33">
      <t>ク</t>
    </rPh>
    <rPh sb="35" eb="37">
      <t>シヨウ</t>
    </rPh>
    <phoneticPr fontId="2"/>
  </si>
  <si>
    <t>注9：以下、各セルに別書式の挿入や書式変更をしない事</t>
    <rPh sb="0" eb="1">
      <t>チュウ</t>
    </rPh>
    <rPh sb="3" eb="5">
      <t>イカ</t>
    </rPh>
    <rPh sb="6" eb="7">
      <t>カク</t>
    </rPh>
    <rPh sb="10" eb="11">
      <t>ベツ</t>
    </rPh>
    <rPh sb="11" eb="12">
      <t>ショ</t>
    </rPh>
    <rPh sb="12" eb="13">
      <t>シキ</t>
    </rPh>
    <rPh sb="14" eb="16">
      <t>ソウニュウ</t>
    </rPh>
    <rPh sb="17" eb="19">
      <t>ショシキ</t>
    </rPh>
    <rPh sb="19" eb="21">
      <t>ヘンコウ</t>
    </rPh>
    <rPh sb="25" eb="26">
      <t>コト</t>
    </rPh>
    <phoneticPr fontId="2"/>
  </si>
  <si>
    <t>注10：行数が不足する場合は追加して下さい</t>
    <rPh sb="0" eb="1">
      <t>チュウ</t>
    </rPh>
    <rPh sb="4" eb="6">
      <t>ギョウスウ</t>
    </rPh>
    <rPh sb="7" eb="9">
      <t>フソク</t>
    </rPh>
    <rPh sb="11" eb="13">
      <t>バアイ</t>
    </rPh>
    <rPh sb="14" eb="16">
      <t>ツイカ</t>
    </rPh>
    <rPh sb="18" eb="19">
      <t>クダ</t>
    </rPh>
    <phoneticPr fontId="2"/>
  </si>
  <si>
    <t>１．RC男子、高校含む(70m)</t>
    <rPh sb="4" eb="6">
      <t>ダンシ</t>
    </rPh>
    <rPh sb="7" eb="9">
      <t>コウコウ</t>
    </rPh>
    <rPh sb="9" eb="10">
      <t>フク</t>
    </rPh>
    <phoneticPr fontId="1"/>
  </si>
  <si>
    <t>２．RC女子、高校含む(70m)</t>
    <rPh sb="4" eb="6">
      <t>ジョシ</t>
    </rPh>
    <phoneticPr fontId="1"/>
  </si>
  <si>
    <t>７０ｍラウンド(一般および高校生)</t>
    <rPh sb="8" eb="10">
      <t>イッパン</t>
    </rPh>
    <rPh sb="13" eb="16">
      <t>コウコウセイ</t>
    </rPh>
    <phoneticPr fontId="2"/>
  </si>
  <si>
    <t>　非公認30ｍラウンドについては未登録、バッチ未所持でも可としますが、</t>
    <phoneticPr fontId="2"/>
  </si>
  <si>
    <t>　30ｍ練習点が「３６射で２００点」以上が望ましい。</t>
    <rPh sb="4" eb="6">
      <t>レンシュウ</t>
    </rPh>
    <rPh sb="6" eb="7">
      <t>テン</t>
    </rPh>
    <rPh sb="11" eb="12">
      <t>シャ</t>
    </rPh>
    <rPh sb="16" eb="17">
      <t>テン</t>
    </rPh>
    <rPh sb="18" eb="20">
      <t>イジョウ</t>
    </rPh>
    <rPh sb="21" eb="22">
      <t>ノゾ</t>
    </rPh>
    <phoneticPr fontId="1"/>
  </si>
  <si>
    <t>10.  BB女子(50m)</t>
    <rPh sb="7" eb="9">
      <t>ジョシ</t>
    </rPh>
    <phoneticPr fontId="1"/>
  </si>
  <si>
    <t>BB</t>
    <phoneticPr fontId="1"/>
  </si>
  <si>
    <t>南丹市教育委員会　（予定）</t>
    <rPh sb="3" eb="5">
      <t>キョウイク</t>
    </rPh>
    <rPh sb="5" eb="8">
      <t>イインカイ</t>
    </rPh>
    <rPh sb="10" eb="12">
      <t>ヨテイ</t>
    </rPh>
    <phoneticPr fontId="2"/>
  </si>
  <si>
    <t>3月にダイヤ改正有り注意　時刻については各自で確認して下さい。</t>
    <rPh sb="1" eb="2">
      <t>ガツ</t>
    </rPh>
    <rPh sb="6" eb="9">
      <t>カイセイア</t>
    </rPh>
    <rPh sb="10" eb="12">
      <t>チュウイ</t>
    </rPh>
    <rPh sb="13" eb="15">
      <t>ジコク</t>
    </rPh>
    <rPh sb="20" eb="22">
      <t>カクジ</t>
    </rPh>
    <rPh sb="23" eb="25">
      <t>カクニン</t>
    </rPh>
    <rPh sb="27" eb="28">
      <t>クダ</t>
    </rPh>
    <phoneticPr fontId="1"/>
  </si>
  <si>
    <r>
      <t>3．行射時間は</t>
    </r>
    <r>
      <rPr>
        <b/>
        <sz val="11"/>
        <rFont val="游ゴシック"/>
        <family val="3"/>
        <charset val="128"/>
      </rPr>
      <t>６射４分</t>
    </r>
    <r>
      <rPr>
        <sz val="11"/>
        <rFont val="游ゴシック"/>
        <family val="3"/>
        <charset val="128"/>
      </rPr>
      <t>で行います。（１射あたり４０秒）</t>
    </r>
    <rPh sb="2" eb="3">
      <t>ギョウ</t>
    </rPh>
    <rPh sb="3" eb="4">
      <t>シャ</t>
    </rPh>
    <rPh sb="4" eb="6">
      <t>ジカン</t>
    </rPh>
    <rPh sb="8" eb="9">
      <t>シャ</t>
    </rPh>
    <rPh sb="10" eb="11">
      <t>プン</t>
    </rPh>
    <rPh sb="12" eb="13">
      <t>オコナ</t>
    </rPh>
    <rPh sb="19" eb="20">
      <t>シャ</t>
    </rPh>
    <rPh sb="25" eb="26">
      <t>ビョウ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</si>
</sst>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quot;¥&quot;#,##0\)"/>
    <numFmt numFmtId="177" formatCode="&quot;¥&quot;#,##0_);[Red]\(&quot;¥&quot;#,##0\)"/>
    <numFmt numFmtId="178" formatCode="yyyy&quot;年&quot;m&quot;月&quot;d&quot;日&quot;;@"/>
    <numFmt numFmtId="179" formatCode="0_);[Red]\(0\)"/>
    <numFmt numFmtId="180" formatCode="m&quot;月&quot;d&quot;日&quot;;@"/>
    <numFmt numFmtId="181" formatCode="0_ "/>
    <numFmt numFmtId="182" formatCode="#,##0_);[Red]\(#,##0\)"/>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1"/>
      <name val="游ゴシック"/>
      <family val="3"/>
      <charset val="128"/>
      <scheme val="minor"/>
    </font>
    <font>
      <sz val="11"/>
      <color rgb="FFFF0000"/>
      <name val="游ゴシック"/>
      <family val="3"/>
      <charset val="128"/>
      <scheme val="minor"/>
    </font>
    <font>
      <sz val="14"/>
      <name val="游ゴシック"/>
      <family val="3"/>
      <charset val="128"/>
      <scheme val="minor"/>
    </font>
    <font>
      <sz val="14"/>
      <color rgb="FFFF0000"/>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2"/>
      <name val="游ゴシック"/>
      <family val="3"/>
      <charset val="128"/>
      <scheme val="minor"/>
    </font>
    <font>
      <b/>
      <sz val="14"/>
      <color rgb="FFFF0000"/>
      <name val="游ゴシック"/>
      <family val="3"/>
      <charset val="128"/>
      <scheme val="minor"/>
    </font>
    <font>
      <u/>
      <sz val="11"/>
      <color theme="10"/>
      <name val="ＭＳ Ｐゴシック"/>
      <family val="3"/>
      <charset val="128"/>
    </font>
    <font>
      <b/>
      <u/>
      <sz val="11"/>
      <name val="游ゴシック"/>
      <family val="3"/>
      <charset val="128"/>
      <scheme val="minor"/>
    </font>
    <font>
      <u/>
      <sz val="11"/>
      <color theme="1"/>
      <name val="游ゴシック"/>
      <family val="3"/>
      <charset val="128"/>
      <scheme val="minor"/>
    </font>
    <font>
      <sz val="9"/>
      <name val="游ゴシック"/>
      <family val="3"/>
      <charset val="128"/>
      <scheme val="minor"/>
    </font>
    <font>
      <u/>
      <sz val="11"/>
      <color theme="10"/>
      <name val="游ゴシック"/>
      <family val="3"/>
      <charset val="128"/>
      <scheme val="minor"/>
    </font>
    <font>
      <sz val="12"/>
      <color rgb="FFFF0000"/>
      <name val="游ゴシック"/>
      <family val="3"/>
      <charset val="128"/>
      <scheme val="minor"/>
    </font>
    <font>
      <sz val="11"/>
      <color indexed="10"/>
      <name val="游ゴシック"/>
      <family val="3"/>
      <charset val="128"/>
      <scheme val="minor"/>
    </font>
    <font>
      <sz val="16"/>
      <name val="游ゴシック"/>
      <family val="3"/>
      <charset val="128"/>
      <scheme val="minor"/>
    </font>
    <font>
      <sz val="14"/>
      <color indexed="10"/>
      <name val="游ゴシック"/>
      <family val="3"/>
      <charset val="128"/>
      <scheme val="minor"/>
    </font>
    <font>
      <sz val="11"/>
      <name val="游ゴシック"/>
      <family val="3"/>
      <charset val="128"/>
    </font>
    <font>
      <sz val="11"/>
      <color rgb="FFFF0000"/>
      <name val="游ゴシック"/>
      <family val="3"/>
      <charset val="128"/>
    </font>
    <font>
      <b/>
      <sz val="11"/>
      <color rgb="FFFF0000"/>
      <name val="游ゴシック"/>
      <family val="3"/>
      <charset val="128"/>
    </font>
    <font>
      <b/>
      <sz val="11"/>
      <name val="ＭＳ Ｐ明朝"/>
      <family val="1"/>
      <charset val="128"/>
    </font>
    <font>
      <b/>
      <sz val="11"/>
      <color theme="1"/>
      <name val="游ゴシック"/>
      <family val="3"/>
      <charset val="128"/>
      <scheme val="minor"/>
    </font>
    <font>
      <b/>
      <sz val="11"/>
      <name val="游ゴシック"/>
      <family val="3"/>
      <charset val="128"/>
    </font>
    <font>
      <b/>
      <sz val="14"/>
      <color rgb="FFFF0000"/>
      <name val="游ゴシック"/>
      <family val="3"/>
      <charset val="128"/>
    </font>
    <font>
      <sz val="11"/>
      <name val="游ゴシック"/>
      <family val="1"/>
      <charset val="128"/>
      <scheme val="minor"/>
    </font>
    <font>
      <sz val="11"/>
      <color theme="1"/>
      <name val="游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3">
    <xf numFmtId="0" fontId="0" fillId="0" borderId="0">
      <alignment vertical="center"/>
    </xf>
    <xf numFmtId="0" fontId="3" fillId="0" borderId="0"/>
    <xf numFmtId="0" fontId="14" fillId="0" borderId="0" applyNumberFormat="0" applyFill="0" applyBorder="0" applyAlignment="0" applyProtection="0"/>
  </cellStyleXfs>
  <cellXfs count="135">
    <xf numFmtId="0" fontId="0" fillId="0" borderId="0" xfId="0">
      <alignment vertical="center"/>
    </xf>
    <xf numFmtId="49" fontId="10" fillId="0" borderId="0" xfId="0" applyNumberFormat="1" applyFont="1" applyAlignment="1">
      <alignment horizontal="right"/>
    </xf>
    <xf numFmtId="0" fontId="5" fillId="0" borderId="0" xfId="0" applyFont="1" applyAlignment="1"/>
    <xf numFmtId="0" fontId="10" fillId="0" borderId="0" xfId="0" applyFont="1" applyAlignment="1"/>
    <xf numFmtId="0" fontId="5" fillId="0" borderId="0" xfId="0" applyFont="1" applyAlignment="1">
      <alignment horizontal="center"/>
    </xf>
    <xf numFmtId="0" fontId="10" fillId="0" borderId="0" xfId="0" applyFont="1" applyAlignment="1">
      <alignment horizontal="center"/>
    </xf>
    <xf numFmtId="0" fontId="6" fillId="0" borderId="0" xfId="0" applyFont="1" applyAlignment="1"/>
    <xf numFmtId="0" fontId="15" fillId="0" borderId="0" xfId="0" applyFont="1">
      <alignment vertical="center"/>
    </xf>
    <xf numFmtId="49" fontId="16" fillId="0" borderId="0" xfId="0" applyNumberFormat="1" applyFont="1" applyAlignment="1">
      <alignment horizontal="right"/>
    </xf>
    <xf numFmtId="0" fontId="16" fillId="0" borderId="0" xfId="0" applyFont="1" applyAlignment="1"/>
    <xf numFmtId="0" fontId="9" fillId="0" borderId="0" xfId="0" applyFont="1">
      <alignment vertical="center"/>
    </xf>
    <xf numFmtId="0" fontId="9" fillId="0" borderId="0" xfId="0" applyFont="1" applyAlignment="1"/>
    <xf numFmtId="0" fontId="5" fillId="0" borderId="0" xfId="0" applyFont="1">
      <alignment vertical="center"/>
    </xf>
    <xf numFmtId="0" fontId="5" fillId="0" borderId="0" xfId="0" applyFont="1" applyAlignment="1">
      <alignment horizontal="center" vertical="center"/>
    </xf>
    <xf numFmtId="0" fontId="10" fillId="0" borderId="0" xfId="0" applyFont="1" applyAlignment="1">
      <alignment horizontal="right"/>
    </xf>
    <xf numFmtId="0" fontId="10" fillId="0" borderId="0" xfId="0" applyFont="1">
      <alignment vertical="center"/>
    </xf>
    <xf numFmtId="0" fontId="12" fillId="0" borderId="0" xfId="0" applyFont="1">
      <alignment vertical="center"/>
    </xf>
    <xf numFmtId="0" fontId="16" fillId="0" borderId="0" xfId="0" applyFont="1" applyAlignment="1">
      <alignment horizontal="center"/>
    </xf>
    <xf numFmtId="178" fontId="10" fillId="0" borderId="0" xfId="0" applyNumberFormat="1" applyFont="1" applyAlignment="1">
      <alignment horizontal="centerContinuous"/>
    </xf>
    <xf numFmtId="179" fontId="5" fillId="0" borderId="0" xfId="0" applyNumberFormat="1" applyFont="1" applyAlignment="1">
      <alignment horizontal="left" vertical="center"/>
    </xf>
    <xf numFmtId="0" fontId="23" fillId="0" borderId="0" xfId="0" applyFont="1" applyAlignment="1">
      <alignment horizontal="center" vertical="top"/>
    </xf>
    <xf numFmtId="0" fontId="24" fillId="0" borderId="0" xfId="0" applyFont="1" applyAlignment="1">
      <alignment vertical="top"/>
    </xf>
    <xf numFmtId="0" fontId="23" fillId="0" borderId="0" xfId="0" applyFont="1" applyAlignment="1">
      <alignment vertical="top"/>
    </xf>
    <xf numFmtId="181" fontId="23" fillId="0" borderId="0" xfId="0" applyNumberFormat="1" applyFont="1" applyAlignment="1">
      <alignment vertical="top"/>
    </xf>
    <xf numFmtId="0" fontId="23" fillId="0" borderId="0" xfId="0" applyFont="1" applyAlignment="1">
      <alignment horizontal="right" vertical="top"/>
    </xf>
    <xf numFmtId="0" fontId="23" fillId="0" borderId="0" xfId="0" applyFont="1" applyAlignment="1">
      <alignment horizontal="left" vertical="top"/>
    </xf>
    <xf numFmtId="0" fontId="0" fillId="0" borderId="0" xfId="0" applyAlignment="1">
      <alignment wrapText="1"/>
    </xf>
    <xf numFmtId="0" fontId="25" fillId="0" borderId="0" xfId="0" applyFont="1" applyAlignment="1">
      <alignment vertical="top"/>
    </xf>
    <xf numFmtId="49" fontId="23" fillId="0" borderId="0" xfId="0" applyNumberFormat="1" applyFont="1" applyAlignment="1">
      <alignment horizontal="left" vertical="top"/>
    </xf>
    <xf numFmtId="0" fontId="5" fillId="0" borderId="0" xfId="0" applyFont="1" applyAlignment="1">
      <alignment vertical="top"/>
    </xf>
    <xf numFmtId="0" fontId="26" fillId="0" borderId="0" xfId="0" applyFont="1">
      <alignment vertical="center"/>
    </xf>
    <xf numFmtId="0" fontId="10" fillId="0" borderId="0" xfId="0" applyFont="1" applyAlignment="1">
      <alignment wrapText="1"/>
    </xf>
    <xf numFmtId="0" fontId="10" fillId="0" borderId="0" xfId="0" applyFont="1" applyAlignment="1">
      <alignment horizontal="centerContinuous"/>
    </xf>
    <xf numFmtId="56" fontId="23" fillId="0" borderId="0" xfId="0" applyNumberFormat="1" applyFont="1" applyAlignment="1">
      <alignment vertical="top"/>
    </xf>
    <xf numFmtId="0" fontId="10" fillId="0" borderId="0" xfId="0" applyFont="1" applyAlignment="1">
      <alignment horizontal="right" vertical="top"/>
    </xf>
    <xf numFmtId="0" fontId="27" fillId="0" borderId="0" xfId="0" applyFont="1" applyAlignment="1">
      <alignment horizontal="center" vertical="center"/>
    </xf>
    <xf numFmtId="0" fontId="23" fillId="0" borderId="0" xfId="0" applyFont="1">
      <alignment vertical="center"/>
    </xf>
    <xf numFmtId="0" fontId="28" fillId="0" borderId="0" xfId="0" applyFont="1" applyAlignment="1">
      <alignment vertical="top"/>
    </xf>
    <xf numFmtId="49" fontId="23" fillId="0" borderId="0" xfId="0" applyNumberFormat="1" applyFont="1" applyAlignment="1">
      <alignment horizontal="right" vertical="top"/>
    </xf>
    <xf numFmtId="0" fontId="7" fillId="0" borderId="0" xfId="0" applyFont="1">
      <alignment vertical="center"/>
    </xf>
    <xf numFmtId="178" fontId="7" fillId="0" borderId="0" xfId="0" applyNumberFormat="1" applyFont="1" applyAlignment="1">
      <alignment vertical="center" shrinkToFit="1"/>
    </xf>
    <xf numFmtId="0" fontId="8" fillId="0" borderId="0" xfId="0" applyFont="1" applyAlignment="1">
      <alignment horizontal="left" vertical="top"/>
    </xf>
    <xf numFmtId="178" fontId="13" fillId="0" borderId="0" xfId="0" applyNumberFormat="1" applyFont="1" applyAlignment="1">
      <alignment vertical="top"/>
    </xf>
    <xf numFmtId="0" fontId="13" fillId="0" borderId="0" xfId="0" applyFont="1">
      <alignment vertical="center"/>
    </xf>
    <xf numFmtId="178" fontId="13" fillId="0" borderId="0" xfId="0" applyNumberFormat="1" applyFont="1" applyAlignment="1">
      <alignment vertical="top" shrinkToFit="1"/>
    </xf>
    <xf numFmtId="0" fontId="5" fillId="0" borderId="1" xfId="0" applyFont="1" applyBorder="1" applyAlignment="1">
      <alignment horizontal="center" vertical="center" shrinkToFit="1"/>
    </xf>
    <xf numFmtId="0" fontId="5" fillId="0" borderId="1" xfId="0" applyFont="1" applyBorder="1" applyAlignment="1">
      <alignment vertical="center" shrinkToFit="1"/>
    </xf>
    <xf numFmtId="0" fontId="17" fillId="0" borderId="1" xfId="0" applyFont="1" applyBorder="1" applyAlignment="1">
      <alignment horizontal="center" vertical="center" wrapText="1"/>
    </xf>
    <xf numFmtId="0" fontId="6" fillId="0" borderId="0" xfId="0" applyFont="1" applyAlignment="1">
      <alignment horizontal="left" vertical="top"/>
    </xf>
    <xf numFmtId="178" fontId="6" fillId="0" borderId="0" xfId="0" applyNumberFormat="1" applyFont="1" applyAlignment="1">
      <alignment vertical="top" shrinkToFit="1"/>
    </xf>
    <xf numFmtId="0" fontId="19"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177" fontId="5" fillId="0" borderId="1" xfId="0" applyNumberFormat="1" applyFont="1" applyBorder="1" applyAlignment="1">
      <alignment horizontal="center" vertical="center"/>
    </xf>
    <xf numFmtId="177" fontId="5" fillId="0" borderId="1" xfId="0" applyNumberFormat="1" applyFont="1" applyBorder="1">
      <alignment vertical="center"/>
    </xf>
    <xf numFmtId="177" fontId="5" fillId="0" borderId="5" xfId="0" applyNumberFormat="1" applyFont="1" applyBorder="1">
      <alignment vertical="center"/>
    </xf>
    <xf numFmtId="3" fontId="5" fillId="0" borderId="15" xfId="0" applyNumberFormat="1" applyFont="1" applyBorder="1" applyAlignment="1">
      <alignment horizontal="center" vertical="center"/>
    </xf>
    <xf numFmtId="3" fontId="5" fillId="0" borderId="0" xfId="0" applyNumberFormat="1" applyFont="1" applyAlignment="1">
      <alignment horizontal="center" vertical="center"/>
    </xf>
    <xf numFmtId="3" fontId="6" fillId="0" borderId="0" xfId="0" applyNumberFormat="1" applyFont="1" applyAlignment="1">
      <alignment horizontal="left" vertical="center"/>
    </xf>
    <xf numFmtId="177" fontId="5" fillId="0" borderId="0" xfId="0" applyNumberFormat="1" applyFont="1">
      <alignment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7" fontId="5" fillId="0" borderId="7" xfId="0" applyNumberFormat="1" applyFont="1" applyBorder="1">
      <alignment vertical="center"/>
    </xf>
    <xf numFmtId="0" fontId="21" fillId="0" borderId="8" xfId="0" applyFont="1" applyBorder="1" applyAlignment="1">
      <alignment vertical="center" shrinkToFit="1"/>
    </xf>
    <xf numFmtId="180" fontId="29" fillId="0" borderId="8" xfId="0" applyNumberFormat="1" applyFont="1" applyBorder="1" applyAlignment="1">
      <alignment horizontal="center" vertical="center"/>
    </xf>
    <xf numFmtId="0" fontId="21" fillId="0" borderId="0" xfId="0" applyFont="1" applyAlignment="1">
      <alignment vertical="center" shrinkToFit="1"/>
    </xf>
    <xf numFmtId="180" fontId="5" fillId="0" borderId="0" xfId="0" applyNumberFormat="1" applyFont="1" applyAlignment="1">
      <alignment horizontal="center" vertical="center"/>
    </xf>
    <xf numFmtId="0" fontId="11" fillId="0" borderId="0" xfId="0" applyFont="1">
      <alignment vertical="center"/>
    </xf>
    <xf numFmtId="0" fontId="13" fillId="0" borderId="0" xfId="0" applyFont="1" applyAlignment="1">
      <alignment horizontal="center" vertical="center" shrinkToFit="1"/>
    </xf>
    <xf numFmtId="0" fontId="10" fillId="0" borderId="0" xfId="0" applyFont="1" applyAlignment="1">
      <alignment horizontal="center" vertical="center"/>
    </xf>
    <xf numFmtId="0" fontId="21" fillId="0" borderId="0" xfId="0" applyFont="1">
      <alignment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6" fillId="0" borderId="0" xfId="0" applyFont="1" applyAlignment="1">
      <alignment wrapText="1"/>
    </xf>
    <xf numFmtId="0" fontId="6" fillId="0" borderId="0" xfId="0" applyFont="1" applyAlignment="1">
      <alignment horizontal="left" wrapText="1"/>
    </xf>
    <xf numFmtId="179" fontId="5" fillId="0" borderId="0" xfId="0" applyNumberFormat="1" applyFont="1" applyAlignment="1">
      <alignment horizontal="center" vertical="center"/>
    </xf>
    <xf numFmtId="0" fontId="5" fillId="0" borderId="12" xfId="0" applyFont="1" applyBorder="1">
      <alignment vertical="center"/>
    </xf>
    <xf numFmtId="0" fontId="6" fillId="0" borderId="12" xfId="0" applyFont="1" applyBorder="1" applyAlignment="1">
      <alignment wrapText="1"/>
    </xf>
    <xf numFmtId="0" fontId="6" fillId="0" borderId="12" xfId="0" applyFont="1" applyBorder="1" applyAlignment="1">
      <alignment horizontal="left" wrapText="1"/>
    </xf>
    <xf numFmtId="0" fontId="5" fillId="0" borderId="12" xfId="0" applyFont="1" applyBorder="1" applyAlignment="1">
      <alignment horizontal="center" vertical="center"/>
    </xf>
    <xf numFmtId="49" fontId="10" fillId="0" borderId="1" xfId="0" applyNumberFormat="1" applyFont="1" applyBorder="1" applyAlignment="1">
      <alignment horizontal="center" vertical="center" shrinkToFit="1"/>
    </xf>
    <xf numFmtId="179" fontId="5" fillId="0" borderId="1" xfId="0" applyNumberFormat="1"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6" fillId="0" borderId="0" xfId="0" applyFont="1" applyAlignment="1">
      <alignment horizontal="center" vertical="center"/>
    </xf>
    <xf numFmtId="182" fontId="5" fillId="0" borderId="6" xfId="0" applyNumberFormat="1" applyFont="1" applyBorder="1">
      <alignment vertical="center"/>
    </xf>
    <xf numFmtId="182" fontId="5" fillId="0" borderId="1" xfId="0" applyNumberFormat="1" applyFont="1" applyBorder="1">
      <alignment vertical="center"/>
    </xf>
    <xf numFmtId="182" fontId="5" fillId="0" borderId="5" xfId="0" applyNumberFormat="1" applyFont="1" applyBorder="1">
      <alignment vertical="center"/>
    </xf>
    <xf numFmtId="3" fontId="5" fillId="0" borderId="4" xfId="0" applyNumberFormat="1" applyFont="1" applyBorder="1" applyAlignment="1">
      <alignment horizontal="center" vertical="center"/>
    </xf>
    <xf numFmtId="3" fontId="5" fillId="0" borderId="17" xfId="0" applyNumberFormat="1" applyFont="1" applyBorder="1" applyAlignment="1">
      <alignment horizontal="center" vertical="center"/>
    </xf>
    <xf numFmtId="3" fontId="5" fillId="0" borderId="16" xfId="0" applyNumberFormat="1" applyFont="1" applyBorder="1" applyAlignment="1">
      <alignment horizontal="center" vertical="center"/>
    </xf>
    <xf numFmtId="20" fontId="23" fillId="0" borderId="0" xfId="0" applyNumberFormat="1" applyFont="1" applyAlignment="1">
      <alignment horizontal="left" vertical="top"/>
    </xf>
    <xf numFmtId="0" fontId="31" fillId="0" borderId="0" xfId="0" applyFont="1">
      <alignment vertical="center"/>
    </xf>
    <xf numFmtId="0" fontId="31" fillId="0" borderId="0" xfId="0" applyFont="1" applyAlignment="1"/>
    <xf numFmtId="0" fontId="23" fillId="0" borderId="0" xfId="0" applyFont="1" applyAlignment="1">
      <alignment horizontal="left" vertical="center"/>
    </xf>
    <xf numFmtId="177" fontId="23" fillId="0" borderId="0" xfId="0" applyNumberFormat="1" applyFont="1" applyAlignment="1">
      <alignment vertical="top"/>
    </xf>
    <xf numFmtId="0" fontId="5" fillId="0" borderId="0" xfId="0" applyFont="1" applyAlignment="1">
      <alignment horizontal="centerContinuous"/>
    </xf>
    <xf numFmtId="0" fontId="24" fillId="0" borderId="0" xfId="0" applyFont="1">
      <alignment vertical="center"/>
    </xf>
    <xf numFmtId="176" fontId="10" fillId="0" borderId="0" xfId="0" applyNumberFormat="1" applyFont="1" applyAlignment="1"/>
    <xf numFmtId="176" fontId="10" fillId="0" borderId="0" xfId="0" applyNumberFormat="1" applyFont="1" applyAlignment="1">
      <alignment horizontal="right"/>
    </xf>
    <xf numFmtId="49" fontId="10" fillId="2" borderId="1" xfId="0" applyNumberFormat="1" applyFont="1" applyFill="1" applyBorder="1" applyAlignment="1">
      <alignment horizontal="center" vertical="center"/>
    </xf>
    <xf numFmtId="0" fontId="5" fillId="2" borderId="1" xfId="0" applyFont="1" applyFill="1" applyBorder="1">
      <alignment vertical="center"/>
    </xf>
    <xf numFmtId="0" fontId="5" fillId="2" borderId="1" xfId="0" applyFont="1" applyFill="1" applyBorder="1" applyAlignment="1">
      <alignment vertical="center" shrinkToFit="1"/>
    </xf>
    <xf numFmtId="0" fontId="5" fillId="2" borderId="1" xfId="0" applyFont="1" applyFill="1" applyBorder="1" applyAlignment="1">
      <alignment horizontal="center" vertical="center"/>
    </xf>
    <xf numFmtId="179" fontId="5" fillId="2" borderId="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30" fillId="2" borderId="11" xfId="0" applyFont="1" applyFill="1" applyBorder="1" applyAlignment="1">
      <alignment horizontal="center" vertical="center"/>
    </xf>
    <xf numFmtId="0" fontId="29" fillId="0" borderId="0" xfId="0" applyFont="1">
      <alignment vertical="center"/>
    </xf>
    <xf numFmtId="0" fontId="23" fillId="0" borderId="1" xfId="0" applyFont="1" applyBorder="1" applyAlignment="1">
      <alignment vertical="center" shrinkToFit="1"/>
    </xf>
    <xf numFmtId="49" fontId="23" fillId="0" borderId="0" xfId="0" applyNumberFormat="1" applyFont="1" applyAlignment="1">
      <alignment horizontal="center" vertical="top"/>
    </xf>
    <xf numFmtId="0" fontId="23" fillId="0" borderId="0" xfId="0" applyFont="1" applyAlignment="1">
      <alignment vertical="top" wrapText="1"/>
    </xf>
    <xf numFmtId="0" fontId="0" fillId="0" borderId="0" xfId="0" applyAlignment="1">
      <alignment vertical="top" wrapText="1"/>
    </xf>
    <xf numFmtId="0" fontId="5" fillId="0" borderId="0" xfId="0" applyFont="1" applyAlignment="1">
      <alignment wrapText="1"/>
    </xf>
    <xf numFmtId="0" fontId="10" fillId="0" borderId="0" xfId="0" applyFont="1" applyAlignment="1">
      <alignment wrapText="1"/>
    </xf>
    <xf numFmtId="178" fontId="9" fillId="0" borderId="0" xfId="0" applyNumberFormat="1" applyFont="1" applyAlignment="1"/>
    <xf numFmtId="178" fontId="0" fillId="0" borderId="0" xfId="0" applyNumberFormat="1" applyAlignment="1"/>
    <xf numFmtId="179" fontId="5" fillId="0" borderId="0" xfId="0" applyNumberFormat="1" applyFont="1" applyAlignment="1">
      <alignment horizontal="left" vertical="center"/>
    </xf>
    <xf numFmtId="0" fontId="0" fillId="0" borderId="0" xfId="0" applyAlignment="1">
      <alignment horizontal="left" vertical="center"/>
    </xf>
    <xf numFmtId="0" fontId="5" fillId="0" borderId="5" xfId="0" applyFont="1" applyBorder="1" applyAlignment="1">
      <alignment horizontal="center" vertical="center"/>
    </xf>
    <xf numFmtId="0" fontId="0" fillId="0" borderId="9" xfId="0" applyBorder="1" applyAlignment="1">
      <alignment horizontal="center" vertical="center"/>
    </xf>
    <xf numFmtId="0" fontId="5" fillId="0" borderId="5" xfId="0" applyFont="1" applyBorder="1" applyAlignment="1">
      <alignment horizontal="center" vertical="center" wrapText="1"/>
    </xf>
    <xf numFmtId="0" fontId="0" fillId="0" borderId="9" xfId="0"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vertical="center" shrinkToFit="1"/>
    </xf>
    <xf numFmtId="0" fontId="10" fillId="0" borderId="1" xfId="0" applyFont="1" applyBorder="1" applyAlignment="1">
      <alignment vertical="center" shrinkToFit="1"/>
    </xf>
    <xf numFmtId="0" fontId="0" fillId="0" borderId="1" xfId="0" applyBorder="1">
      <alignment vertical="center"/>
    </xf>
    <xf numFmtId="0" fontId="18" fillId="0" borderId="1" xfId="2" applyFont="1" applyFill="1" applyBorder="1" applyAlignment="1">
      <alignment vertical="center" shrinkToFit="1"/>
    </xf>
    <xf numFmtId="0" fontId="0" fillId="0" borderId="1" xfId="0" applyBorder="1" applyAlignment="1">
      <alignment vertical="center" shrinkToFit="1"/>
    </xf>
    <xf numFmtId="178" fontId="10" fillId="0" borderId="0" xfId="0" applyNumberFormat="1" applyFont="1" applyFill="1" applyAlignment="1"/>
  </cellXfs>
  <cellStyles count="3">
    <cellStyle name="ハイパーリンク" xfId="2" builtinId="8"/>
    <cellStyle name="標準" xfId="0" builtinId="0"/>
    <cellStyle name="標準 2" xfId="1" xr:uid="{8C145090-C369-42E8-AE52-0299AD136A8B}"/>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609600</xdr:colOff>
      <xdr:row>33</xdr:row>
      <xdr:rowOff>68580</xdr:rowOff>
    </xdr:from>
    <xdr:to>
      <xdr:col>6</xdr:col>
      <xdr:colOff>655319</xdr:colOff>
      <xdr:row>34</xdr:row>
      <xdr:rowOff>108915</xdr:rowOff>
    </xdr:to>
    <xdr:sp macro="" textlink="">
      <xdr:nvSpPr>
        <xdr:cNvPr id="3" name="右中かっこ 2">
          <a:extLst>
            <a:ext uri="{FF2B5EF4-FFF2-40B4-BE49-F238E27FC236}">
              <a16:creationId xmlns:a16="http://schemas.microsoft.com/office/drawing/2014/main" id="{30D876C4-7C87-4BBA-8E61-5347E1729C01}"/>
            </a:ext>
          </a:extLst>
        </xdr:cNvPr>
        <xdr:cNvSpPr/>
      </xdr:nvSpPr>
      <xdr:spPr>
        <a:xfrm>
          <a:off x="4800600" y="7932420"/>
          <a:ext cx="45719" cy="268935"/>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602134</xdr:colOff>
      <xdr:row>35</xdr:row>
      <xdr:rowOff>95750</xdr:rowOff>
    </xdr:from>
    <xdr:to>
      <xdr:col>6</xdr:col>
      <xdr:colOff>647853</xdr:colOff>
      <xdr:row>36</xdr:row>
      <xdr:rowOff>136085</xdr:rowOff>
    </xdr:to>
    <xdr:sp macro="" textlink="">
      <xdr:nvSpPr>
        <xdr:cNvPr id="6" name="右中かっこ 5">
          <a:extLst>
            <a:ext uri="{FF2B5EF4-FFF2-40B4-BE49-F238E27FC236}">
              <a16:creationId xmlns:a16="http://schemas.microsoft.com/office/drawing/2014/main" id="{F9134EC5-326A-44C4-A514-6209C9EF92F4}"/>
            </a:ext>
          </a:extLst>
        </xdr:cNvPr>
        <xdr:cNvSpPr/>
      </xdr:nvSpPr>
      <xdr:spPr>
        <a:xfrm>
          <a:off x="4746952" y="8362295"/>
          <a:ext cx="45719" cy="267396"/>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586740</xdr:colOff>
      <xdr:row>37</xdr:row>
      <xdr:rowOff>91825</xdr:rowOff>
    </xdr:from>
    <xdr:to>
      <xdr:col>6</xdr:col>
      <xdr:colOff>632459</xdr:colOff>
      <xdr:row>38</xdr:row>
      <xdr:rowOff>132160</xdr:rowOff>
    </xdr:to>
    <xdr:sp macro="" textlink="">
      <xdr:nvSpPr>
        <xdr:cNvPr id="4" name="右中かっこ 3">
          <a:extLst>
            <a:ext uri="{FF2B5EF4-FFF2-40B4-BE49-F238E27FC236}">
              <a16:creationId xmlns:a16="http://schemas.microsoft.com/office/drawing/2014/main" id="{338F6F3C-DA95-4ADA-A398-20F3720985B5}"/>
            </a:ext>
          </a:extLst>
        </xdr:cNvPr>
        <xdr:cNvSpPr/>
      </xdr:nvSpPr>
      <xdr:spPr>
        <a:xfrm>
          <a:off x="4731558" y="8812492"/>
          <a:ext cx="45719" cy="267395"/>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584970</xdr:colOff>
      <xdr:row>39</xdr:row>
      <xdr:rowOff>96212</xdr:rowOff>
    </xdr:from>
    <xdr:to>
      <xdr:col>6</xdr:col>
      <xdr:colOff>630689</xdr:colOff>
      <xdr:row>40</xdr:row>
      <xdr:rowOff>136548</xdr:rowOff>
    </xdr:to>
    <xdr:sp macro="" textlink="">
      <xdr:nvSpPr>
        <xdr:cNvPr id="5" name="右中かっこ 4">
          <a:extLst>
            <a:ext uri="{FF2B5EF4-FFF2-40B4-BE49-F238E27FC236}">
              <a16:creationId xmlns:a16="http://schemas.microsoft.com/office/drawing/2014/main" id="{3F564E63-6BFB-48D9-8FF1-61193D95304B}"/>
            </a:ext>
          </a:extLst>
        </xdr:cNvPr>
        <xdr:cNvSpPr/>
      </xdr:nvSpPr>
      <xdr:spPr>
        <a:xfrm>
          <a:off x="4729788" y="9271000"/>
          <a:ext cx="45719" cy="267396"/>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3E44-1B86-4BDD-A1D4-09BD1BE246CF}">
  <dimension ref="A1:J133"/>
  <sheetViews>
    <sheetView tabSelected="1" zoomScale="130" zoomScaleNormal="130" workbookViewId="0"/>
  </sheetViews>
  <sheetFormatPr defaultRowHeight="18" x14ac:dyDescent="0.45"/>
  <cols>
    <col min="1" max="1" width="5.796875" style="14" bestFit="1" customWidth="1"/>
    <col min="2" max="2" width="9.296875" style="3" bestFit="1" customWidth="1"/>
    <col min="3" max="3" width="9.59765625" style="3" customWidth="1"/>
    <col min="4" max="4" width="8.796875" style="3"/>
    <col min="5" max="5" width="10" style="3" customWidth="1"/>
    <col min="6" max="6" width="10.8984375" style="3" customWidth="1"/>
    <col min="7" max="7" width="8.796875" style="3"/>
    <col min="8" max="8" width="28.19921875" style="3" customWidth="1"/>
    <col min="9" max="16384" width="8.796875" style="3"/>
  </cols>
  <sheetData>
    <row r="1" spans="1:8" x14ac:dyDescent="0.45">
      <c r="A1" s="1"/>
      <c r="H1" s="134">
        <v>45007</v>
      </c>
    </row>
    <row r="2" spans="1:8" x14ac:dyDescent="0.45">
      <c r="A2" s="101" t="s">
        <v>185</v>
      </c>
      <c r="B2" s="32"/>
      <c r="C2" s="32"/>
      <c r="D2" s="32"/>
      <c r="E2" s="32"/>
      <c r="F2" s="32"/>
      <c r="G2" s="32"/>
      <c r="H2" s="32"/>
    </row>
    <row r="3" spans="1:8" x14ac:dyDescent="0.45">
      <c r="A3" s="1"/>
    </row>
    <row r="4" spans="1:8" x14ac:dyDescent="0.45">
      <c r="A4" s="1"/>
      <c r="E4" s="5" t="s">
        <v>0</v>
      </c>
    </row>
    <row r="5" spans="1:8" x14ac:dyDescent="0.45">
      <c r="A5" s="1"/>
    </row>
    <row r="6" spans="1:8" x14ac:dyDescent="0.45">
      <c r="A6" s="1" t="s">
        <v>1</v>
      </c>
      <c r="B6" s="5" t="s">
        <v>2</v>
      </c>
      <c r="C6" s="3" t="s">
        <v>3</v>
      </c>
      <c r="F6" s="3" t="s">
        <v>4</v>
      </c>
    </row>
    <row r="7" spans="1:8" x14ac:dyDescent="0.45">
      <c r="A7" s="1"/>
      <c r="B7" s="5" t="s">
        <v>5</v>
      </c>
      <c r="C7" s="3" t="s">
        <v>239</v>
      </c>
    </row>
    <row r="8" spans="1:8" x14ac:dyDescent="0.45">
      <c r="A8" s="1" t="s">
        <v>6</v>
      </c>
      <c r="B8" s="5" t="s">
        <v>7</v>
      </c>
      <c r="C8" s="3" t="s">
        <v>3</v>
      </c>
      <c r="F8" s="22"/>
    </row>
    <row r="9" spans="1:8" x14ac:dyDescent="0.45">
      <c r="A9" s="1"/>
      <c r="B9" s="5"/>
    </row>
    <row r="10" spans="1:8" x14ac:dyDescent="0.45">
      <c r="A10" s="1" t="s">
        <v>8</v>
      </c>
      <c r="B10" s="5" t="s">
        <v>9</v>
      </c>
      <c r="C10" s="18">
        <v>45039</v>
      </c>
      <c r="D10" s="18"/>
      <c r="E10" t="str">
        <f>TEXT(C10,"aaaa")</f>
        <v>日曜日</v>
      </c>
    </row>
    <row r="11" spans="1:8" x14ac:dyDescent="0.45">
      <c r="A11" s="1"/>
      <c r="B11" s="5"/>
      <c r="C11" s="20" t="s">
        <v>10</v>
      </c>
      <c r="D11" s="28" t="s">
        <v>129</v>
      </c>
      <c r="F11" s="20" t="s">
        <v>173</v>
      </c>
      <c r="G11" s="22" t="s">
        <v>181</v>
      </c>
    </row>
    <row r="12" spans="1:8" x14ac:dyDescent="0.45">
      <c r="A12" s="1"/>
      <c r="B12" s="5"/>
      <c r="C12" s="20" t="s">
        <v>174</v>
      </c>
      <c r="D12" s="96" t="s">
        <v>182</v>
      </c>
      <c r="E12" s="22"/>
      <c r="F12" s="20" t="s">
        <v>120</v>
      </c>
      <c r="G12" s="22" t="s">
        <v>183</v>
      </c>
    </row>
    <row r="13" spans="1:8" x14ac:dyDescent="0.45">
      <c r="A13" s="1"/>
      <c r="B13" s="5"/>
      <c r="C13" s="20" t="s">
        <v>11</v>
      </c>
      <c r="D13" s="25" t="s">
        <v>184</v>
      </c>
      <c r="E13" s="22"/>
      <c r="F13" s="30"/>
      <c r="G13" s="22"/>
      <c r="H13" s="2"/>
    </row>
    <row r="14" spans="1:8" x14ac:dyDescent="0.45">
      <c r="A14" s="1"/>
      <c r="B14" s="5"/>
      <c r="C14" s="20"/>
      <c r="D14" s="25"/>
      <c r="E14" s="22"/>
      <c r="F14" s="27"/>
      <c r="G14" s="22"/>
      <c r="H14" s="22"/>
    </row>
    <row r="15" spans="1:8" x14ac:dyDescent="0.45">
      <c r="A15" s="1" t="s">
        <v>12</v>
      </c>
      <c r="B15" s="20" t="s">
        <v>13</v>
      </c>
      <c r="C15" s="97" t="s">
        <v>14</v>
      </c>
      <c r="D15" s="22"/>
      <c r="E15" s="22"/>
      <c r="F15" s="98" t="s">
        <v>121</v>
      </c>
    </row>
    <row r="16" spans="1:8" x14ac:dyDescent="0.45">
      <c r="A16" s="1"/>
      <c r="B16" s="20"/>
      <c r="C16" s="97" t="s">
        <v>124</v>
      </c>
      <c r="D16" s="22"/>
      <c r="E16" s="22"/>
      <c r="F16" s="22"/>
    </row>
    <row r="17" spans="1:8" x14ac:dyDescent="0.45">
      <c r="A17" s="1"/>
      <c r="B17" s="20"/>
      <c r="C17" s="99" t="s">
        <v>123</v>
      </c>
      <c r="D17" s="22"/>
      <c r="E17" s="22"/>
      <c r="F17" s="22"/>
    </row>
    <row r="18" spans="1:8" x14ac:dyDescent="0.45">
      <c r="A18" s="1"/>
      <c r="B18" s="20"/>
      <c r="C18" s="99" t="s">
        <v>122</v>
      </c>
      <c r="D18" s="22"/>
      <c r="E18" s="22"/>
      <c r="F18" s="22"/>
    </row>
    <row r="19" spans="1:8" x14ac:dyDescent="0.45">
      <c r="A19" s="1"/>
      <c r="B19" s="20"/>
      <c r="C19" s="36" t="s">
        <v>240</v>
      </c>
      <c r="D19" s="22"/>
      <c r="E19" s="22"/>
      <c r="F19" s="22"/>
    </row>
    <row r="20" spans="1:8" x14ac:dyDescent="0.45">
      <c r="A20" s="1"/>
      <c r="B20" s="5"/>
    </row>
    <row r="21" spans="1:8" x14ac:dyDescent="0.45">
      <c r="A21" s="1" t="s">
        <v>15</v>
      </c>
      <c r="B21" s="5" t="s">
        <v>16</v>
      </c>
      <c r="C21" s="3" t="s">
        <v>234</v>
      </c>
      <c r="G21" s="6"/>
      <c r="H21" s="25" t="s">
        <v>176</v>
      </c>
    </row>
    <row r="22" spans="1:8" x14ac:dyDescent="0.45">
      <c r="A22" s="1"/>
      <c r="B22" s="5"/>
      <c r="C22" s="2" t="s">
        <v>139</v>
      </c>
      <c r="G22" s="6"/>
      <c r="H22" s="25" t="s">
        <v>176</v>
      </c>
    </row>
    <row r="23" spans="1:8" x14ac:dyDescent="0.45">
      <c r="A23" s="1"/>
      <c r="B23" s="5"/>
      <c r="C23" s="3" t="s">
        <v>87</v>
      </c>
      <c r="G23" s="6"/>
      <c r="H23" s="25" t="s">
        <v>176</v>
      </c>
    </row>
    <row r="24" spans="1:8" x14ac:dyDescent="0.45">
      <c r="A24" s="1"/>
      <c r="B24" s="5"/>
      <c r="C24" s="3" t="s">
        <v>105</v>
      </c>
      <c r="G24" s="6"/>
      <c r="H24" s="25" t="s">
        <v>176</v>
      </c>
    </row>
    <row r="25" spans="1:8" x14ac:dyDescent="0.45">
      <c r="A25" s="1"/>
      <c r="B25" s="5"/>
      <c r="C25" s="3" t="s">
        <v>17</v>
      </c>
      <c r="E25" s="3" t="s">
        <v>190</v>
      </c>
      <c r="H25" s="25" t="s">
        <v>217</v>
      </c>
    </row>
    <row r="26" spans="1:8" x14ac:dyDescent="0.45">
      <c r="A26" s="1"/>
      <c r="B26" s="5"/>
      <c r="C26" s="3" t="s">
        <v>189</v>
      </c>
      <c r="G26" s="6"/>
    </row>
    <row r="27" spans="1:8" ht="21.6" customHeight="1" x14ac:dyDescent="0.45">
      <c r="A27" s="1"/>
      <c r="B27" s="5"/>
      <c r="C27" s="7" t="s">
        <v>156</v>
      </c>
    </row>
    <row r="28" spans="1:8" s="9" customFormat="1" ht="21.6" customHeight="1" x14ac:dyDescent="0.45">
      <c r="A28" s="8"/>
      <c r="B28" s="17"/>
      <c r="C28" s="10" t="s">
        <v>88</v>
      </c>
      <c r="H28" s="3"/>
    </row>
    <row r="29" spans="1:8" s="9" customFormat="1" x14ac:dyDescent="0.45">
      <c r="A29" s="8"/>
      <c r="B29" s="17"/>
      <c r="C29" s="102" t="s">
        <v>186</v>
      </c>
      <c r="H29" s="3"/>
    </row>
    <row r="30" spans="1:8" s="9" customFormat="1" x14ac:dyDescent="0.45">
      <c r="A30" s="8"/>
      <c r="B30" s="17"/>
      <c r="C30" s="21" t="s">
        <v>175</v>
      </c>
      <c r="H30" s="3"/>
    </row>
    <row r="31" spans="1:8" s="9" customFormat="1" x14ac:dyDescent="0.45">
      <c r="A31" s="8"/>
      <c r="B31" s="17"/>
      <c r="C31" s="22"/>
      <c r="H31" s="3"/>
    </row>
    <row r="32" spans="1:8" x14ac:dyDescent="0.45">
      <c r="A32" s="1" t="s">
        <v>18</v>
      </c>
      <c r="B32" s="5" t="s">
        <v>19</v>
      </c>
      <c r="C32" s="3" t="s">
        <v>232</v>
      </c>
      <c r="F32" s="3" t="s">
        <v>20</v>
      </c>
      <c r="H32" s="19" t="s">
        <v>116</v>
      </c>
    </row>
    <row r="33" spans="1:8" x14ac:dyDescent="0.45">
      <c r="A33" s="3"/>
      <c r="B33" s="5"/>
      <c r="C33" s="3" t="s">
        <v>233</v>
      </c>
      <c r="F33" s="3" t="s">
        <v>20</v>
      </c>
      <c r="H33" s="19" t="s">
        <v>116</v>
      </c>
    </row>
    <row r="34" spans="1:8" x14ac:dyDescent="0.45">
      <c r="A34" s="3"/>
      <c r="B34" s="5"/>
      <c r="C34" s="2" t="s">
        <v>194</v>
      </c>
      <c r="F34" s="3" t="s">
        <v>20</v>
      </c>
      <c r="H34" s="121" t="s">
        <v>196</v>
      </c>
    </row>
    <row r="35" spans="1:8" x14ac:dyDescent="0.45">
      <c r="A35" s="3"/>
      <c r="B35" s="5"/>
      <c r="C35" s="22" t="s">
        <v>221</v>
      </c>
      <c r="F35" s="3" t="s">
        <v>20</v>
      </c>
      <c r="H35" s="122"/>
    </row>
    <row r="36" spans="1:8" x14ac:dyDescent="0.45">
      <c r="A36" s="3"/>
      <c r="B36" s="5"/>
      <c r="C36" s="2" t="s">
        <v>195</v>
      </c>
      <c r="F36" s="3" t="s">
        <v>20</v>
      </c>
      <c r="H36" s="121" t="s">
        <v>196</v>
      </c>
    </row>
    <row r="37" spans="1:8" x14ac:dyDescent="0.45">
      <c r="A37" s="1"/>
      <c r="B37" s="5"/>
      <c r="C37" s="22" t="s">
        <v>222</v>
      </c>
      <c r="F37" s="3" t="s">
        <v>20</v>
      </c>
      <c r="H37" s="122"/>
    </row>
    <row r="38" spans="1:8" x14ac:dyDescent="0.45">
      <c r="A38" s="1"/>
      <c r="B38" s="5"/>
      <c r="C38" s="3" t="s">
        <v>197</v>
      </c>
      <c r="F38" s="3" t="s">
        <v>20</v>
      </c>
      <c r="H38" s="121" t="s">
        <v>212</v>
      </c>
    </row>
    <row r="39" spans="1:8" x14ac:dyDescent="0.45">
      <c r="A39" s="1"/>
      <c r="B39" s="5"/>
      <c r="C39" s="3" t="s">
        <v>198</v>
      </c>
      <c r="F39" s="3" t="s">
        <v>20</v>
      </c>
      <c r="H39" s="122"/>
    </row>
    <row r="40" spans="1:8" x14ac:dyDescent="0.45">
      <c r="A40" s="1"/>
      <c r="B40" s="5"/>
      <c r="C40" s="2" t="s">
        <v>199</v>
      </c>
      <c r="D40" s="2"/>
      <c r="E40" s="2"/>
      <c r="F40" s="2" t="s">
        <v>20</v>
      </c>
      <c r="G40" s="2"/>
      <c r="H40" s="121" t="s">
        <v>212</v>
      </c>
    </row>
    <row r="41" spans="1:8" x14ac:dyDescent="0.45">
      <c r="A41" s="1"/>
      <c r="B41" s="5"/>
      <c r="C41" s="2" t="s">
        <v>237</v>
      </c>
      <c r="D41" s="2"/>
      <c r="E41" s="2"/>
      <c r="F41" s="2" t="s">
        <v>20</v>
      </c>
      <c r="G41" s="2"/>
      <c r="H41" s="122"/>
    </row>
    <row r="42" spans="1:8" x14ac:dyDescent="0.45">
      <c r="A42" s="1"/>
      <c r="B42" s="5"/>
      <c r="C42" s="2" t="s">
        <v>201</v>
      </c>
      <c r="F42" s="3" t="s">
        <v>20</v>
      </c>
      <c r="H42" s="19" t="s">
        <v>117</v>
      </c>
    </row>
    <row r="43" spans="1:8" x14ac:dyDescent="0.45">
      <c r="A43" s="1"/>
      <c r="B43" s="5"/>
      <c r="C43" s="2" t="s">
        <v>202</v>
      </c>
      <c r="F43" s="3" t="s">
        <v>20</v>
      </c>
      <c r="H43" s="19" t="s">
        <v>117</v>
      </c>
    </row>
    <row r="44" spans="1:8" x14ac:dyDescent="0.45">
      <c r="A44" s="1"/>
      <c r="B44" s="5"/>
      <c r="C44" s="2"/>
      <c r="G44" s="14" t="s">
        <v>161</v>
      </c>
      <c r="H44" s="19" t="s">
        <v>115</v>
      </c>
    </row>
    <row r="45" spans="1:8" x14ac:dyDescent="0.45">
      <c r="A45" s="1"/>
      <c r="B45" s="5"/>
      <c r="C45" s="3" t="s">
        <v>162</v>
      </c>
      <c r="H45" s="19"/>
    </row>
    <row r="46" spans="1:8" x14ac:dyDescent="0.45">
      <c r="A46" s="1"/>
      <c r="B46" s="5"/>
      <c r="C46" s="2"/>
      <c r="H46" s="19"/>
    </row>
    <row r="47" spans="1:8" x14ac:dyDescent="0.45">
      <c r="A47" s="1" t="s">
        <v>125</v>
      </c>
      <c r="B47" s="20" t="s">
        <v>119</v>
      </c>
      <c r="C47" s="22" t="s">
        <v>157</v>
      </c>
      <c r="D47" s="22"/>
      <c r="E47" s="22"/>
      <c r="F47" s="22"/>
      <c r="G47" s="23"/>
      <c r="H47" s="22"/>
    </row>
    <row r="48" spans="1:8" x14ac:dyDescent="0.45">
      <c r="A48" s="1"/>
      <c r="B48" s="20"/>
      <c r="C48" s="2" t="s">
        <v>137</v>
      </c>
      <c r="D48" s="22"/>
      <c r="E48" s="22"/>
      <c r="F48" s="22"/>
      <c r="G48" s="23"/>
      <c r="H48" s="22"/>
    </row>
    <row r="49" spans="1:8" x14ac:dyDescent="0.45">
      <c r="A49" s="1"/>
      <c r="B49" s="20"/>
      <c r="C49" s="22" t="s">
        <v>241</v>
      </c>
      <c r="D49" s="29"/>
      <c r="E49" s="29"/>
      <c r="F49" s="29"/>
      <c r="G49" s="29"/>
      <c r="H49" s="29"/>
    </row>
    <row r="50" spans="1:8" x14ac:dyDescent="0.45">
      <c r="A50" s="1"/>
      <c r="B50" s="20"/>
      <c r="C50" s="22" t="s">
        <v>210</v>
      </c>
      <c r="D50" s="22"/>
      <c r="E50" s="22"/>
      <c r="F50" s="22"/>
      <c r="G50" s="23"/>
      <c r="H50" s="22"/>
    </row>
    <row r="51" spans="1:8" x14ac:dyDescent="0.45">
      <c r="A51" s="1"/>
      <c r="B51" s="20"/>
      <c r="C51" s="22" t="s">
        <v>188</v>
      </c>
      <c r="D51" s="22"/>
      <c r="E51" s="22"/>
      <c r="F51" s="22"/>
      <c r="G51" s="23"/>
      <c r="H51" s="22"/>
    </row>
    <row r="52" spans="1:8" x14ac:dyDescent="0.45">
      <c r="A52" s="1"/>
      <c r="B52" s="20"/>
      <c r="C52" s="22" t="s">
        <v>177</v>
      </c>
      <c r="D52" s="22"/>
      <c r="E52" s="22"/>
      <c r="F52" s="22"/>
      <c r="G52" s="23"/>
      <c r="H52" s="22"/>
    </row>
    <row r="53" spans="1:8" x14ac:dyDescent="0.45">
      <c r="A53" s="1"/>
      <c r="B53" s="20"/>
      <c r="C53" s="22"/>
      <c r="D53" s="2"/>
      <c r="E53" s="2"/>
      <c r="F53" s="2"/>
      <c r="G53" s="2"/>
      <c r="H53" s="2"/>
    </row>
    <row r="54" spans="1:8" x14ac:dyDescent="0.45">
      <c r="A54" s="1" t="s">
        <v>106</v>
      </c>
      <c r="B54" s="5" t="s">
        <v>21</v>
      </c>
      <c r="C54" s="3" t="s">
        <v>207</v>
      </c>
      <c r="E54" s="3" t="s">
        <v>204</v>
      </c>
      <c r="G54" s="3" t="s">
        <v>158</v>
      </c>
    </row>
    <row r="55" spans="1:8" x14ac:dyDescent="0.45">
      <c r="A55" s="3"/>
      <c r="B55" s="5"/>
      <c r="C55" s="22" t="s">
        <v>203</v>
      </c>
      <c r="E55" s="3" t="s">
        <v>206</v>
      </c>
      <c r="G55" s="3" t="s">
        <v>159</v>
      </c>
      <c r="H55" s="6"/>
    </row>
    <row r="56" spans="1:8" x14ac:dyDescent="0.45">
      <c r="A56" s="3"/>
      <c r="B56" s="5"/>
      <c r="C56" s="2" t="s">
        <v>205</v>
      </c>
      <c r="E56" s="3" t="s">
        <v>204</v>
      </c>
      <c r="G56" s="3" t="s">
        <v>158</v>
      </c>
      <c r="H56" s="6"/>
    </row>
    <row r="57" spans="1:8" x14ac:dyDescent="0.45">
      <c r="A57" s="3"/>
      <c r="C57" s="22" t="s">
        <v>209</v>
      </c>
      <c r="E57" s="3" t="s">
        <v>204</v>
      </c>
      <c r="G57" s="3" t="s">
        <v>158</v>
      </c>
      <c r="H57" s="6"/>
    </row>
    <row r="58" spans="1:8" x14ac:dyDescent="0.45">
      <c r="A58" s="3"/>
      <c r="C58" s="3" t="s">
        <v>208</v>
      </c>
      <c r="E58" s="3" t="s">
        <v>204</v>
      </c>
      <c r="G58" s="3" t="s">
        <v>158</v>
      </c>
      <c r="H58" s="6"/>
    </row>
    <row r="59" spans="1:8" x14ac:dyDescent="0.45">
      <c r="A59" s="3"/>
      <c r="C59" s="3" t="s">
        <v>238</v>
      </c>
      <c r="E59" s="3" t="s">
        <v>204</v>
      </c>
      <c r="G59" s="3" t="s">
        <v>158</v>
      </c>
      <c r="H59" s="6"/>
    </row>
    <row r="60" spans="1:8" x14ac:dyDescent="0.45">
      <c r="A60" s="3"/>
      <c r="B60" s="5"/>
      <c r="C60" s="3" t="s">
        <v>211</v>
      </c>
      <c r="E60" s="3" t="s">
        <v>204</v>
      </c>
      <c r="G60" s="3" t="s">
        <v>158</v>
      </c>
      <c r="H60" s="6"/>
    </row>
    <row r="61" spans="1:8" x14ac:dyDescent="0.45">
      <c r="A61" s="3"/>
      <c r="B61" s="5"/>
      <c r="C61" s="3" t="s">
        <v>160</v>
      </c>
      <c r="H61" s="6"/>
    </row>
    <row r="62" spans="1:8" x14ac:dyDescent="0.45">
      <c r="A62" s="3"/>
      <c r="B62" s="5"/>
      <c r="C62" s="3" t="s">
        <v>215</v>
      </c>
      <c r="H62" s="6"/>
    </row>
    <row r="63" spans="1:8" x14ac:dyDescent="0.45">
      <c r="A63" s="3"/>
      <c r="B63" s="5"/>
      <c r="H63" s="6"/>
    </row>
    <row r="64" spans="1:8" x14ac:dyDescent="0.45">
      <c r="A64" s="1" t="s">
        <v>107</v>
      </c>
      <c r="B64" s="5" t="s">
        <v>22</v>
      </c>
      <c r="C64" s="3" t="s">
        <v>163</v>
      </c>
    </row>
    <row r="65" spans="1:8" x14ac:dyDescent="0.45">
      <c r="A65" s="3"/>
      <c r="B65" s="5"/>
      <c r="C65" s="3" t="s">
        <v>138</v>
      </c>
    </row>
    <row r="66" spans="1:8" x14ac:dyDescent="0.45">
      <c r="A66" s="1"/>
      <c r="B66" s="5"/>
      <c r="C66" s="12" t="s">
        <v>118</v>
      </c>
    </row>
    <row r="67" spans="1:8" x14ac:dyDescent="0.45">
      <c r="A67" s="1"/>
      <c r="B67" s="5"/>
      <c r="C67" s="21"/>
    </row>
    <row r="68" spans="1:8" x14ac:dyDescent="0.45">
      <c r="A68" s="1" t="s">
        <v>108</v>
      </c>
      <c r="B68" s="5" t="s">
        <v>23</v>
      </c>
      <c r="C68" s="22" t="s">
        <v>191</v>
      </c>
    </row>
    <row r="69" spans="1:8" x14ac:dyDescent="0.45">
      <c r="A69" s="3"/>
      <c r="B69" s="5"/>
      <c r="C69" s="3" t="s">
        <v>164</v>
      </c>
    </row>
    <row r="70" spans="1:8" x14ac:dyDescent="0.45">
      <c r="B70" s="34" t="s">
        <v>152</v>
      </c>
      <c r="C70" s="3" t="s">
        <v>140</v>
      </c>
    </row>
    <row r="71" spans="1:8" x14ac:dyDescent="0.45">
      <c r="A71" s="3"/>
      <c r="C71" s="3" t="s">
        <v>193</v>
      </c>
    </row>
    <row r="72" spans="1:8" x14ac:dyDescent="0.45">
      <c r="A72" s="3"/>
      <c r="B72" s="14" t="s">
        <v>153</v>
      </c>
      <c r="C72" s="117" t="s">
        <v>216</v>
      </c>
      <c r="D72" s="118"/>
      <c r="E72" s="118"/>
      <c r="F72" s="118"/>
      <c r="G72" s="118"/>
      <c r="H72" s="118"/>
    </row>
    <row r="73" spans="1:8" x14ac:dyDescent="0.45">
      <c r="A73" s="3"/>
      <c r="C73" s="118"/>
      <c r="D73" s="118"/>
      <c r="E73" s="118"/>
      <c r="F73" s="118"/>
      <c r="G73" s="118"/>
      <c r="H73" s="118"/>
    </row>
    <row r="74" spans="1:8" x14ac:dyDescent="0.45">
      <c r="A74" s="3"/>
      <c r="B74" s="14" t="s">
        <v>154</v>
      </c>
      <c r="C74" s="2" t="s">
        <v>141</v>
      </c>
      <c r="D74" s="2"/>
      <c r="E74" s="2"/>
      <c r="F74" s="2"/>
      <c r="G74" s="2"/>
      <c r="H74" s="2"/>
    </row>
    <row r="75" spans="1:8" x14ac:dyDescent="0.45">
      <c r="A75" s="3"/>
      <c r="B75" s="14" t="s">
        <v>155</v>
      </c>
      <c r="C75" s="117" t="s">
        <v>192</v>
      </c>
      <c r="D75" s="118"/>
      <c r="E75" s="118"/>
      <c r="F75" s="118"/>
      <c r="G75" s="118"/>
      <c r="H75" s="118"/>
    </row>
    <row r="76" spans="1:8" x14ac:dyDescent="0.45">
      <c r="A76" s="1"/>
      <c r="C76" s="118"/>
      <c r="D76" s="118"/>
      <c r="E76" s="118"/>
      <c r="F76" s="118"/>
      <c r="G76" s="118"/>
      <c r="H76" s="118"/>
    </row>
    <row r="77" spans="1:8" x14ac:dyDescent="0.45">
      <c r="A77" s="1"/>
      <c r="B77" s="14" t="s">
        <v>165</v>
      </c>
      <c r="C77" s="22" t="s">
        <v>235</v>
      </c>
      <c r="D77" s="31"/>
      <c r="E77" s="31"/>
      <c r="F77" s="31"/>
      <c r="G77" s="31"/>
      <c r="H77" s="31"/>
    </row>
    <row r="78" spans="1:8" x14ac:dyDescent="0.45">
      <c r="A78" s="1"/>
      <c r="C78" s="6" t="s">
        <v>236</v>
      </c>
    </row>
    <row r="79" spans="1:8" x14ac:dyDescent="0.45">
      <c r="A79" s="1"/>
      <c r="C79" s="26"/>
      <c r="D79" s="26"/>
      <c r="E79" s="26"/>
      <c r="F79" s="26"/>
      <c r="G79" s="26"/>
      <c r="H79" s="26"/>
    </row>
    <row r="80" spans="1:8" x14ac:dyDescent="0.45">
      <c r="A80" s="1" t="s">
        <v>109</v>
      </c>
      <c r="B80" s="5" t="s">
        <v>24</v>
      </c>
      <c r="C80" s="3" t="s">
        <v>132</v>
      </c>
      <c r="E80" s="103">
        <v>2500</v>
      </c>
    </row>
    <row r="81" spans="1:10" x14ac:dyDescent="0.45">
      <c r="A81" s="3"/>
      <c r="B81" s="5"/>
      <c r="C81" s="3" t="s">
        <v>133</v>
      </c>
      <c r="E81" s="103">
        <v>2000</v>
      </c>
    </row>
    <row r="82" spans="1:10" x14ac:dyDescent="0.45">
      <c r="A82" s="3"/>
      <c r="B82" s="5"/>
      <c r="C82" s="3" t="s">
        <v>134</v>
      </c>
      <c r="E82" s="103">
        <v>1500</v>
      </c>
    </row>
    <row r="83" spans="1:10" x14ac:dyDescent="0.45">
      <c r="A83" s="3"/>
      <c r="B83" s="5"/>
      <c r="C83" s="3" t="s">
        <v>135</v>
      </c>
      <c r="E83" s="103">
        <v>1000</v>
      </c>
    </row>
    <row r="84" spans="1:10" x14ac:dyDescent="0.45">
      <c r="A84" s="3"/>
      <c r="B84" s="5"/>
      <c r="C84" s="3" t="s">
        <v>136</v>
      </c>
      <c r="E84" s="103">
        <v>1000</v>
      </c>
    </row>
    <row r="85" spans="1:10" x14ac:dyDescent="0.45">
      <c r="A85" s="3"/>
      <c r="B85" s="5"/>
      <c r="C85" s="3" t="s">
        <v>130</v>
      </c>
      <c r="E85" s="103">
        <v>2000</v>
      </c>
    </row>
    <row r="86" spans="1:10" x14ac:dyDescent="0.45">
      <c r="A86" s="3"/>
      <c r="B86" s="5"/>
      <c r="C86" s="25" t="s">
        <v>187</v>
      </c>
      <c r="D86" s="22"/>
      <c r="E86" s="100">
        <v>500</v>
      </c>
      <c r="F86" s="22" t="s">
        <v>178</v>
      </c>
    </row>
    <row r="87" spans="1:10" x14ac:dyDescent="0.45">
      <c r="A87" s="3"/>
      <c r="B87" s="5"/>
      <c r="C87" s="3" t="s">
        <v>130</v>
      </c>
      <c r="E87" s="104">
        <v>2000</v>
      </c>
      <c r="F87" s="3" t="s">
        <v>142</v>
      </c>
    </row>
    <row r="88" spans="1:10" x14ac:dyDescent="0.45">
      <c r="A88" s="1" t="s">
        <v>110</v>
      </c>
      <c r="B88" s="5" t="s">
        <v>25</v>
      </c>
      <c r="C88" s="119">
        <v>45022</v>
      </c>
      <c r="D88" s="120"/>
      <c r="E88" s="35" t="str">
        <f>TEXT(C88,"aaaa")</f>
        <v>木曜日</v>
      </c>
      <c r="F88" s="11" t="s">
        <v>143</v>
      </c>
    </row>
    <row r="89" spans="1:10" x14ac:dyDescent="0.45">
      <c r="A89" s="1"/>
      <c r="B89" s="5"/>
      <c r="C89" s="11"/>
      <c r="D89" s="11"/>
      <c r="E89" s="11"/>
    </row>
    <row r="90" spans="1:10" x14ac:dyDescent="0.45">
      <c r="A90" s="1" t="s">
        <v>111</v>
      </c>
      <c r="B90" s="4" t="s">
        <v>26</v>
      </c>
      <c r="C90" s="2" t="s">
        <v>89</v>
      </c>
      <c r="D90" s="2"/>
      <c r="E90" s="2"/>
      <c r="F90" s="2"/>
      <c r="G90" s="2"/>
      <c r="H90" s="2"/>
    </row>
    <row r="91" spans="1:10" x14ac:dyDescent="0.45">
      <c r="A91" s="3"/>
      <c r="B91" s="4"/>
      <c r="C91" s="2" t="s">
        <v>27</v>
      </c>
      <c r="D91" s="2"/>
      <c r="E91" s="2"/>
      <c r="F91" s="2"/>
      <c r="G91" s="2"/>
      <c r="H91" s="2"/>
    </row>
    <row r="92" spans="1:10" x14ac:dyDescent="0.45">
      <c r="A92" s="3"/>
      <c r="B92" s="2"/>
      <c r="C92" s="2" t="s">
        <v>28</v>
      </c>
      <c r="D92" s="2"/>
      <c r="E92" s="2"/>
      <c r="F92" s="2"/>
      <c r="G92" s="2"/>
      <c r="H92" s="2"/>
      <c r="I92" s="33"/>
      <c r="J92" s="22"/>
    </row>
    <row r="93" spans="1:10" x14ac:dyDescent="0.45">
      <c r="A93" s="3"/>
      <c r="B93" s="2"/>
      <c r="C93" s="2"/>
      <c r="D93" s="2"/>
      <c r="E93" s="2"/>
      <c r="F93" s="2"/>
      <c r="G93" s="2"/>
      <c r="H93" s="2"/>
      <c r="I93" s="22"/>
      <c r="J93" s="22"/>
    </row>
    <row r="94" spans="1:10" x14ac:dyDescent="0.45">
      <c r="A94" s="3"/>
      <c r="B94" s="5" t="s">
        <v>90</v>
      </c>
      <c r="C94" s="3" t="s">
        <v>92</v>
      </c>
      <c r="H94" s="2"/>
    </row>
    <row r="95" spans="1:10" x14ac:dyDescent="0.45">
      <c r="A95" s="1"/>
      <c r="B95" s="5"/>
      <c r="C95" s="3" t="s">
        <v>29</v>
      </c>
      <c r="D95" s="3" t="s">
        <v>30</v>
      </c>
      <c r="H95" s="2"/>
    </row>
    <row r="96" spans="1:10" x14ac:dyDescent="0.45">
      <c r="A96" s="1"/>
      <c r="B96" s="5" t="s">
        <v>91</v>
      </c>
      <c r="C96" s="27" t="s">
        <v>167</v>
      </c>
      <c r="D96" s="2"/>
      <c r="E96" s="2"/>
      <c r="F96" s="2"/>
      <c r="G96" s="2"/>
      <c r="H96" s="2"/>
    </row>
    <row r="97" spans="1:8" x14ac:dyDescent="0.45">
      <c r="A97" s="1"/>
      <c r="B97" s="5"/>
      <c r="C97" s="12" t="s">
        <v>41</v>
      </c>
      <c r="G97" s="2"/>
      <c r="H97" s="2"/>
    </row>
    <row r="98" spans="1:8" x14ac:dyDescent="0.45">
      <c r="A98" s="1"/>
      <c r="B98" s="5"/>
      <c r="C98" s="12" t="s">
        <v>42</v>
      </c>
      <c r="G98" s="2"/>
      <c r="H98" s="2"/>
    </row>
    <row r="99" spans="1:8" x14ac:dyDescent="0.45">
      <c r="A99" s="1"/>
      <c r="B99" s="5"/>
      <c r="C99" s="12" t="s">
        <v>93</v>
      </c>
      <c r="G99" s="2"/>
      <c r="H99" s="2"/>
    </row>
    <row r="100" spans="1:8" x14ac:dyDescent="0.45">
      <c r="A100" s="1"/>
      <c r="B100" s="5"/>
      <c r="C100" s="12" t="s">
        <v>43</v>
      </c>
      <c r="G100" s="2"/>
      <c r="H100" s="2"/>
    </row>
    <row r="101" spans="1:8" x14ac:dyDescent="0.45">
      <c r="A101" s="1"/>
      <c r="B101" s="5"/>
      <c r="C101" s="12" t="s">
        <v>44</v>
      </c>
      <c r="G101" s="2"/>
      <c r="H101" s="2"/>
    </row>
    <row r="102" spans="1:8" x14ac:dyDescent="0.45">
      <c r="A102" s="1"/>
      <c r="B102" s="5"/>
      <c r="C102" s="12" t="s">
        <v>45</v>
      </c>
      <c r="G102" s="2"/>
      <c r="H102" s="2"/>
    </row>
    <row r="103" spans="1:8" x14ac:dyDescent="0.45">
      <c r="A103" s="1"/>
      <c r="B103" s="5"/>
      <c r="C103" s="12"/>
      <c r="G103" s="2"/>
      <c r="H103" s="2"/>
    </row>
    <row r="104" spans="1:8" ht="18" customHeight="1" x14ac:dyDescent="0.45">
      <c r="A104" s="1" t="s">
        <v>112</v>
      </c>
      <c r="B104" s="20" t="s">
        <v>149</v>
      </c>
      <c r="C104" s="22" t="s">
        <v>144</v>
      </c>
      <c r="D104" s="22"/>
      <c r="E104" s="22"/>
      <c r="F104" s="22"/>
      <c r="G104" s="22"/>
      <c r="H104" s="22"/>
    </row>
    <row r="105" spans="1:8" ht="36" customHeight="1" x14ac:dyDescent="0.45">
      <c r="A105" s="3"/>
      <c r="B105" s="22"/>
      <c r="C105" s="115" t="s">
        <v>150</v>
      </c>
      <c r="D105" s="116"/>
      <c r="E105" s="116"/>
      <c r="F105" s="116"/>
      <c r="G105" s="116"/>
      <c r="H105" s="116"/>
    </row>
    <row r="106" spans="1:8" ht="36" customHeight="1" x14ac:dyDescent="0.45">
      <c r="A106" s="24"/>
      <c r="B106" s="22"/>
      <c r="C106" s="115" t="s">
        <v>145</v>
      </c>
      <c r="D106" s="116"/>
      <c r="E106" s="116"/>
      <c r="F106" s="116"/>
      <c r="G106" s="116"/>
      <c r="H106" s="116"/>
    </row>
    <row r="107" spans="1:8" ht="36" customHeight="1" x14ac:dyDescent="0.45">
      <c r="A107" s="24"/>
      <c r="B107" s="22"/>
      <c r="C107" s="115" t="s">
        <v>214</v>
      </c>
      <c r="D107" s="116"/>
      <c r="E107" s="116"/>
      <c r="F107" s="116"/>
      <c r="G107" s="116"/>
      <c r="H107" s="116"/>
    </row>
    <row r="108" spans="1:8" x14ac:dyDescent="0.45">
      <c r="A108" s="24"/>
      <c r="B108" s="22"/>
      <c r="C108" s="37" t="s">
        <v>146</v>
      </c>
      <c r="D108" s="22"/>
      <c r="E108" s="22"/>
      <c r="F108" s="22"/>
      <c r="G108" s="22"/>
      <c r="H108" s="22"/>
    </row>
    <row r="109" spans="1:8" ht="36" customHeight="1" x14ac:dyDescent="0.45">
      <c r="A109" s="24"/>
      <c r="B109" s="22"/>
      <c r="C109" s="115" t="s">
        <v>213</v>
      </c>
      <c r="D109" s="116"/>
      <c r="E109" s="116"/>
      <c r="F109" s="116"/>
      <c r="G109" s="116"/>
      <c r="H109" s="116"/>
    </row>
    <row r="110" spans="1:8" x14ac:dyDescent="0.45">
      <c r="A110" s="24"/>
      <c r="B110" s="22"/>
      <c r="C110" s="22"/>
      <c r="D110" s="22"/>
      <c r="E110" s="22"/>
      <c r="F110" s="22"/>
      <c r="G110" s="22"/>
      <c r="H110" s="22"/>
    </row>
    <row r="111" spans="1:8" x14ac:dyDescent="0.45">
      <c r="A111" s="1" t="s">
        <v>113</v>
      </c>
      <c r="B111" s="20" t="s">
        <v>40</v>
      </c>
      <c r="C111" s="33">
        <v>45039</v>
      </c>
      <c r="D111" s="22" t="s">
        <v>218</v>
      </c>
      <c r="E111" s="22"/>
      <c r="F111" s="22"/>
      <c r="G111" s="22"/>
      <c r="H111" s="22"/>
    </row>
    <row r="112" spans="1:8" x14ac:dyDescent="0.45">
      <c r="A112" s="3"/>
      <c r="B112" s="22"/>
      <c r="C112" s="22" t="s">
        <v>147</v>
      </c>
      <c r="D112" s="22"/>
      <c r="E112" s="22"/>
      <c r="F112" s="22"/>
      <c r="G112" s="22"/>
      <c r="H112" s="22"/>
    </row>
    <row r="113" spans="1:8" x14ac:dyDescent="0.45">
      <c r="A113" s="24"/>
      <c r="B113" s="22"/>
      <c r="C113" s="22" t="s">
        <v>148</v>
      </c>
      <c r="D113" s="22"/>
      <c r="E113" s="22"/>
      <c r="F113" s="22"/>
      <c r="G113" s="22"/>
      <c r="H113" s="22"/>
    </row>
    <row r="114" spans="1:8" ht="18" customHeight="1" x14ac:dyDescent="0.45">
      <c r="A114" s="24"/>
      <c r="B114" s="22"/>
      <c r="C114" s="21" t="s">
        <v>166</v>
      </c>
      <c r="D114" s="22"/>
      <c r="E114" s="22"/>
      <c r="F114" s="22"/>
      <c r="G114" s="22"/>
      <c r="H114" s="22"/>
    </row>
    <row r="115" spans="1:8" x14ac:dyDescent="0.45">
      <c r="A115" s="24"/>
      <c r="B115" s="22"/>
      <c r="C115" s="22"/>
      <c r="D115" s="22"/>
      <c r="E115" s="22"/>
      <c r="F115" s="22"/>
      <c r="G115" s="22"/>
      <c r="H115" s="22"/>
    </row>
    <row r="116" spans="1:8" ht="18" customHeight="1" x14ac:dyDescent="0.45">
      <c r="A116" s="38" t="s">
        <v>114</v>
      </c>
      <c r="B116" s="22" t="s">
        <v>31</v>
      </c>
      <c r="C116" s="22"/>
      <c r="D116" s="22"/>
      <c r="E116" s="22"/>
      <c r="F116" s="22"/>
      <c r="G116" s="22"/>
      <c r="H116" s="22"/>
    </row>
    <row r="117" spans="1:8" x14ac:dyDescent="0.45">
      <c r="A117" s="24"/>
      <c r="B117" s="22" t="s">
        <v>32</v>
      </c>
      <c r="C117" s="22"/>
      <c r="D117" s="22"/>
      <c r="E117" s="22"/>
      <c r="F117" s="22"/>
      <c r="G117" s="22"/>
      <c r="H117" s="22"/>
    </row>
    <row r="118" spans="1:8" x14ac:dyDescent="0.45">
      <c r="A118" s="24"/>
      <c r="B118" s="22" t="s">
        <v>33</v>
      </c>
      <c r="C118" s="22" t="s">
        <v>34</v>
      </c>
      <c r="D118" s="22"/>
      <c r="E118" s="22"/>
      <c r="F118" s="22"/>
      <c r="G118" s="22"/>
      <c r="H118" s="22"/>
    </row>
    <row r="119" spans="1:8" x14ac:dyDescent="0.45">
      <c r="A119" s="24"/>
      <c r="B119" s="22"/>
      <c r="C119" s="22" t="s">
        <v>35</v>
      </c>
      <c r="D119" s="22"/>
      <c r="E119" s="22"/>
      <c r="F119" s="22"/>
      <c r="G119" s="22"/>
      <c r="H119" s="22"/>
    </row>
    <row r="120" spans="1:8" x14ac:dyDescent="0.45">
      <c r="A120" s="24"/>
      <c r="B120" s="22"/>
      <c r="C120" s="22" t="s">
        <v>36</v>
      </c>
      <c r="D120" s="22"/>
      <c r="E120" s="22"/>
      <c r="F120" s="22"/>
      <c r="G120" s="22"/>
      <c r="H120" s="22"/>
    </row>
    <row r="121" spans="1:8" x14ac:dyDescent="0.45">
      <c r="A121" s="24"/>
      <c r="B121" s="22"/>
      <c r="C121" s="22" t="s">
        <v>37</v>
      </c>
      <c r="D121" s="22"/>
      <c r="E121" s="22"/>
      <c r="F121" s="22"/>
      <c r="G121" s="22"/>
      <c r="H121" s="22"/>
    </row>
    <row r="122" spans="1:8" x14ac:dyDescent="0.45">
      <c r="A122" s="22"/>
      <c r="B122" s="22"/>
      <c r="C122" s="22" t="s">
        <v>38</v>
      </c>
      <c r="D122" s="22"/>
      <c r="E122" s="22"/>
      <c r="F122" s="22"/>
      <c r="G122" s="22"/>
      <c r="H122" s="22"/>
    </row>
    <row r="123" spans="1:8" x14ac:dyDescent="0.45">
      <c r="A123" s="22"/>
      <c r="B123" s="22"/>
      <c r="C123" s="22" t="s">
        <v>179</v>
      </c>
      <c r="D123" s="22"/>
      <c r="E123" s="22"/>
      <c r="F123" s="22"/>
      <c r="G123" s="22"/>
      <c r="H123" s="22"/>
    </row>
    <row r="124" spans="1:8" x14ac:dyDescent="0.45">
      <c r="A124" s="22"/>
      <c r="B124" s="22"/>
      <c r="C124" s="22" t="s">
        <v>180</v>
      </c>
      <c r="D124" s="22"/>
      <c r="E124" s="22"/>
      <c r="F124" s="22"/>
      <c r="G124" s="22"/>
      <c r="H124" s="22"/>
    </row>
    <row r="125" spans="1:8" x14ac:dyDescent="0.45">
      <c r="A125" s="114"/>
      <c r="B125" s="22" t="s">
        <v>39</v>
      </c>
      <c r="C125" s="22"/>
      <c r="D125" s="22"/>
      <c r="E125" s="22"/>
      <c r="F125" s="22"/>
      <c r="G125" s="22"/>
      <c r="H125" s="22"/>
    </row>
    <row r="126" spans="1:8" x14ac:dyDescent="0.45">
      <c r="B126" s="12"/>
      <c r="C126" s="12"/>
      <c r="D126" s="10"/>
      <c r="E126" s="10"/>
    </row>
    <row r="127" spans="1:8" x14ac:dyDescent="0.45">
      <c r="B127" s="12"/>
      <c r="C127" s="12"/>
      <c r="D127" s="10"/>
      <c r="E127" s="10"/>
    </row>
    <row r="128" spans="1:8" x14ac:dyDescent="0.45">
      <c r="B128" s="12"/>
      <c r="C128" s="12"/>
      <c r="D128" s="10"/>
      <c r="E128" s="10"/>
    </row>
    <row r="129" spans="2:8" x14ac:dyDescent="0.45">
      <c r="B129" s="12"/>
      <c r="C129" s="12"/>
      <c r="D129" s="10"/>
      <c r="E129" s="10"/>
    </row>
    <row r="130" spans="2:8" x14ac:dyDescent="0.45">
      <c r="B130" s="12"/>
      <c r="C130" s="12"/>
      <c r="D130" s="10"/>
      <c r="E130" s="10"/>
    </row>
    <row r="131" spans="2:8" x14ac:dyDescent="0.45">
      <c r="B131" s="12"/>
      <c r="C131" s="10"/>
      <c r="D131" s="12"/>
      <c r="E131" s="12"/>
      <c r="F131" s="2"/>
      <c r="G131" s="2"/>
      <c r="H131" s="2"/>
    </row>
    <row r="132" spans="2:8" x14ac:dyDescent="0.45">
      <c r="B132" s="12"/>
      <c r="C132" s="10"/>
      <c r="D132" s="12"/>
      <c r="E132" s="12"/>
      <c r="F132" s="2"/>
      <c r="G132" s="2"/>
      <c r="H132" s="2"/>
    </row>
    <row r="133" spans="2:8" x14ac:dyDescent="0.45">
      <c r="B133" s="12"/>
      <c r="C133" s="10"/>
      <c r="D133" s="12"/>
      <c r="E133" s="12"/>
      <c r="F133" s="2"/>
      <c r="G133" s="2"/>
      <c r="H133" s="2"/>
    </row>
  </sheetData>
  <mergeCells count="11">
    <mergeCell ref="H34:H35"/>
    <mergeCell ref="H36:H37"/>
    <mergeCell ref="H38:H39"/>
    <mergeCell ref="H40:H41"/>
    <mergeCell ref="C105:H105"/>
    <mergeCell ref="C106:H106"/>
    <mergeCell ref="C107:H107"/>
    <mergeCell ref="C109:H109"/>
    <mergeCell ref="C72:H73"/>
    <mergeCell ref="C75:H76"/>
    <mergeCell ref="C88:D88"/>
  </mergeCells>
  <phoneticPr fontId="1"/>
  <printOptions horizontalCentered="1" verticalCentered="1"/>
  <pageMargins left="0.19685039370078741" right="0.19685039370078741" top="0.19685039370078741" bottom="0.19685039370078741" header="0.31496062992125984" footer="0.31496062992125984"/>
  <pageSetup paperSize="9" orientation="portrait" r:id="rId1"/>
  <rowBreaks count="1" manualBreakCount="1">
    <brk id="9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4D3C-4368-4D2C-951E-FF7713B80872}">
  <dimension ref="A1:Q232"/>
  <sheetViews>
    <sheetView workbookViewId="0">
      <selection activeCell="C5" sqref="C5:E5"/>
    </sheetView>
  </sheetViews>
  <sheetFormatPr defaultColWidth="8.09765625" defaultRowHeight="18" x14ac:dyDescent="0.45"/>
  <cols>
    <col min="1" max="1" width="2.69921875" style="12" customWidth="1"/>
    <col min="2" max="2" width="13.3984375" style="12" bestFit="1" customWidth="1"/>
    <col min="3" max="3" width="20" style="12" customWidth="1"/>
    <col min="4" max="4" width="17.8984375" style="12" bestFit="1" customWidth="1"/>
    <col min="5" max="5" width="6.796875" style="12" bestFit="1" customWidth="1"/>
    <col min="6" max="6" width="9.09765625" style="12" bestFit="1" customWidth="1"/>
    <col min="7" max="7" width="8.59765625" style="12" bestFit="1" customWidth="1"/>
    <col min="8" max="8" width="16.19921875" style="12" bestFit="1" customWidth="1"/>
    <col min="9" max="9" width="8.796875" style="12" bestFit="1" customWidth="1"/>
    <col min="10" max="10" width="8.796875" style="12" customWidth="1"/>
    <col min="11" max="14" width="6.796875" style="12" bestFit="1" customWidth="1"/>
    <col min="15" max="16384" width="8.09765625" style="12"/>
  </cols>
  <sheetData>
    <row r="1" spans="2:11" ht="22.2" x14ac:dyDescent="0.45">
      <c r="B1" s="39" t="s">
        <v>151</v>
      </c>
    </row>
    <row r="2" spans="2:11" s="39" customFormat="1" ht="23.4" customHeight="1" x14ac:dyDescent="0.45">
      <c r="B2" s="39" t="s">
        <v>46</v>
      </c>
      <c r="C2" s="40">
        <v>45039</v>
      </c>
      <c r="D2" t="s">
        <v>227</v>
      </c>
    </row>
    <row r="3" spans="2:11" s="39" customFormat="1" ht="22.2" x14ac:dyDescent="0.45">
      <c r="B3" s="41" t="s">
        <v>25</v>
      </c>
      <c r="C3" s="42">
        <v>45022</v>
      </c>
      <c r="D3" s="112" t="s">
        <v>224</v>
      </c>
      <c r="E3" s="43"/>
    </row>
    <row r="4" spans="2:11" s="39" customFormat="1" ht="22.2" x14ac:dyDescent="0.45">
      <c r="B4" s="41"/>
      <c r="C4" s="44"/>
      <c r="D4" s="43"/>
    </row>
    <row r="5" spans="2:11" ht="27" customHeight="1" x14ac:dyDescent="0.45">
      <c r="B5" s="45" t="s">
        <v>127</v>
      </c>
      <c r="C5" s="129"/>
      <c r="D5" s="130"/>
      <c r="E5" s="131"/>
      <c r="F5" s="47" t="s">
        <v>101</v>
      </c>
      <c r="G5" s="132"/>
      <c r="H5" s="132"/>
      <c r="I5" s="130"/>
      <c r="J5" s="133"/>
      <c r="K5" s="133"/>
    </row>
    <row r="6" spans="2:11" ht="27" customHeight="1" x14ac:dyDescent="0.45">
      <c r="B6" s="45" t="s">
        <v>47</v>
      </c>
      <c r="C6" s="129"/>
      <c r="D6" s="130"/>
      <c r="E6" s="131"/>
      <c r="F6" s="47" t="s">
        <v>48</v>
      </c>
      <c r="G6" s="132"/>
      <c r="H6" s="132"/>
      <c r="I6" s="130"/>
      <c r="J6" s="133"/>
      <c r="K6" s="133"/>
    </row>
    <row r="7" spans="2:11" ht="27" customHeight="1" x14ac:dyDescent="0.45">
      <c r="B7" s="48"/>
      <c r="C7" s="49"/>
      <c r="D7" s="50"/>
      <c r="F7" s="47" t="s">
        <v>49</v>
      </c>
      <c r="G7" s="132"/>
      <c r="H7" s="132"/>
      <c r="I7" s="130"/>
      <c r="J7" s="133"/>
      <c r="K7" s="133"/>
    </row>
    <row r="8" spans="2:11" s="39" customFormat="1" ht="22.2" x14ac:dyDescent="0.45">
      <c r="B8" s="41"/>
      <c r="C8" s="44"/>
      <c r="D8" s="43"/>
    </row>
    <row r="9" spans="2:11" ht="18" customHeight="1" x14ac:dyDescent="0.45">
      <c r="B9" s="12" t="s">
        <v>50</v>
      </c>
    </row>
    <row r="10" spans="2:11" ht="18" customHeight="1" x14ac:dyDescent="0.45">
      <c r="B10" s="12" t="s">
        <v>51</v>
      </c>
    </row>
    <row r="11" spans="2:11" ht="18" customHeight="1" x14ac:dyDescent="0.45">
      <c r="B11" s="12" t="s">
        <v>52</v>
      </c>
      <c r="F11" s="51"/>
    </row>
    <row r="12" spans="2:11" ht="18" customHeight="1" x14ac:dyDescent="0.45">
      <c r="C12" s="52" t="s">
        <v>53</v>
      </c>
      <c r="D12" s="52" t="s">
        <v>54</v>
      </c>
      <c r="E12" s="53"/>
      <c r="F12" s="52" t="s">
        <v>104</v>
      </c>
      <c r="G12" s="53"/>
      <c r="H12" s="52" t="s">
        <v>55</v>
      </c>
    </row>
    <row r="13" spans="2:11" x14ac:dyDescent="0.45">
      <c r="B13" s="12" t="s">
        <v>56</v>
      </c>
      <c r="C13" s="54" t="s">
        <v>57</v>
      </c>
      <c r="D13" s="55">
        <v>1000</v>
      </c>
      <c r="E13" s="53"/>
      <c r="F13" s="91"/>
      <c r="G13" s="93"/>
      <c r="H13" s="56">
        <f>+D13*F13</f>
        <v>0</v>
      </c>
    </row>
    <row r="14" spans="2:11" x14ac:dyDescent="0.45">
      <c r="C14" s="54" t="s">
        <v>94</v>
      </c>
      <c r="D14" s="55">
        <v>1000</v>
      </c>
      <c r="E14" s="53"/>
      <c r="F14" s="91"/>
      <c r="G14" s="93"/>
      <c r="H14" s="56">
        <f t="shared" ref="H14:H22" si="0">+D14*F14</f>
        <v>0</v>
      </c>
    </row>
    <row r="15" spans="2:11" x14ac:dyDescent="0.45">
      <c r="C15" s="54" t="s">
        <v>58</v>
      </c>
      <c r="D15" s="55">
        <v>1500</v>
      </c>
      <c r="E15" s="53"/>
      <c r="F15" s="91"/>
      <c r="G15" s="93"/>
      <c r="H15" s="56">
        <f t="shared" si="0"/>
        <v>0</v>
      </c>
    </row>
    <row r="16" spans="2:11" x14ac:dyDescent="0.45">
      <c r="C16" s="54" t="s">
        <v>95</v>
      </c>
      <c r="D16" s="55">
        <v>1500</v>
      </c>
      <c r="E16" s="53"/>
      <c r="F16" s="91"/>
      <c r="G16" s="93"/>
      <c r="H16" s="56">
        <f t="shared" si="0"/>
        <v>0</v>
      </c>
    </row>
    <row r="17" spans="2:17" x14ac:dyDescent="0.45">
      <c r="C17" s="54" t="s">
        <v>59</v>
      </c>
      <c r="D17" s="55">
        <v>2000</v>
      </c>
      <c r="E17" s="53"/>
      <c r="F17" s="91"/>
      <c r="G17" s="93"/>
      <c r="H17" s="56">
        <f t="shared" si="0"/>
        <v>0</v>
      </c>
    </row>
    <row r="18" spans="2:17" x14ac:dyDescent="0.45">
      <c r="C18" s="54" t="s">
        <v>96</v>
      </c>
      <c r="D18" s="55">
        <v>2000</v>
      </c>
      <c r="E18" s="53"/>
      <c r="F18" s="91"/>
      <c r="G18" s="93"/>
      <c r="H18" s="56">
        <f t="shared" si="0"/>
        <v>0</v>
      </c>
    </row>
    <row r="19" spans="2:17" x14ac:dyDescent="0.45">
      <c r="C19" s="54" t="s">
        <v>60</v>
      </c>
      <c r="D19" s="55">
        <v>2500</v>
      </c>
      <c r="E19" s="53"/>
      <c r="F19" s="91"/>
      <c r="G19" s="93"/>
      <c r="H19" s="56">
        <f t="shared" si="0"/>
        <v>0</v>
      </c>
    </row>
    <row r="20" spans="2:17" x14ac:dyDescent="0.45">
      <c r="C20" s="54" t="s">
        <v>97</v>
      </c>
      <c r="D20" s="55">
        <v>2500</v>
      </c>
      <c r="E20" s="53"/>
      <c r="F20" s="91"/>
      <c r="G20" s="93"/>
      <c r="H20" s="56">
        <f t="shared" si="0"/>
        <v>0</v>
      </c>
    </row>
    <row r="21" spans="2:17" x14ac:dyDescent="0.45">
      <c r="C21" s="54" t="s">
        <v>99</v>
      </c>
      <c r="D21" s="55">
        <v>1000</v>
      </c>
      <c r="E21" s="53"/>
      <c r="F21" s="92"/>
      <c r="G21" s="94"/>
      <c r="H21" s="57">
        <f t="shared" si="0"/>
        <v>0</v>
      </c>
    </row>
    <row r="22" spans="2:17" x14ac:dyDescent="0.45">
      <c r="C22" s="54" t="s">
        <v>100</v>
      </c>
      <c r="D22" s="55">
        <v>1000</v>
      </c>
      <c r="E22" s="53"/>
      <c r="F22" s="92"/>
      <c r="G22" s="94"/>
      <c r="H22" s="57">
        <f t="shared" si="0"/>
        <v>0</v>
      </c>
    </row>
    <row r="23" spans="2:17" x14ac:dyDescent="0.45">
      <c r="C23" s="54" t="s">
        <v>86</v>
      </c>
      <c r="D23" s="55">
        <v>2000</v>
      </c>
      <c r="E23" s="53"/>
      <c r="F23" s="92"/>
      <c r="G23" s="94"/>
      <c r="H23" s="57">
        <f>+D23*F23</f>
        <v>0</v>
      </c>
      <c r="I23" s="58"/>
      <c r="J23" s="59"/>
      <c r="K23" s="59"/>
      <c r="O23" s="60"/>
      <c r="P23" s="51"/>
      <c r="Q23" s="51"/>
    </row>
    <row r="24" spans="2:17" ht="18.600000000000001" thickBot="1" x14ac:dyDescent="0.5">
      <c r="C24" s="113" t="s">
        <v>225</v>
      </c>
      <c r="D24" s="55">
        <v>500</v>
      </c>
      <c r="E24" s="53"/>
      <c r="F24" s="92"/>
      <c r="G24" s="95"/>
      <c r="H24" s="57">
        <f>+D24*F24</f>
        <v>0</v>
      </c>
      <c r="M24" s="61"/>
    </row>
    <row r="25" spans="2:17" ht="19.350000000000001" customHeight="1" thickBot="1" x14ac:dyDescent="0.5">
      <c r="E25" s="62" t="s">
        <v>170</v>
      </c>
      <c r="F25" s="90">
        <f>SUM(F13:F23)</f>
        <v>0</v>
      </c>
      <c r="G25" s="63" t="s">
        <v>169</v>
      </c>
      <c r="H25" s="64">
        <f>SUM(H13:H24)</f>
        <v>0</v>
      </c>
    </row>
    <row r="26" spans="2:17" ht="19.350000000000001" customHeight="1" thickBot="1" x14ac:dyDescent="0.5">
      <c r="F26" s="89"/>
      <c r="G26" s="89"/>
      <c r="H26" s="61"/>
    </row>
    <row r="27" spans="2:17" ht="27" thickBot="1" x14ac:dyDescent="0.5">
      <c r="B27" s="65" t="s">
        <v>61</v>
      </c>
      <c r="C27" s="66" t="s">
        <v>168</v>
      </c>
      <c r="D27" s="36"/>
      <c r="E27" s="36"/>
      <c r="F27" s="36"/>
      <c r="G27" s="36"/>
      <c r="I27" s="36"/>
    </row>
    <row r="28" spans="2:17" ht="19.350000000000001" customHeight="1" x14ac:dyDescent="0.45">
      <c r="B28" s="67"/>
      <c r="C28" s="68"/>
      <c r="D28" s="69"/>
    </row>
    <row r="29" spans="2:17" ht="25.05" customHeight="1" x14ac:dyDescent="0.45">
      <c r="B29" s="12" t="s">
        <v>98</v>
      </c>
      <c r="C29" s="70"/>
      <c r="D29" s="70"/>
      <c r="E29" s="70"/>
      <c r="F29" s="70"/>
      <c r="G29" s="70"/>
      <c r="H29" s="70"/>
      <c r="N29" s="15"/>
    </row>
    <row r="30" spans="2:17" ht="25.05" customHeight="1" x14ac:dyDescent="0.45">
      <c r="B30" s="15" t="s">
        <v>62</v>
      </c>
      <c r="C30" s="15"/>
      <c r="D30" s="15"/>
      <c r="E30" s="15"/>
      <c r="F30" s="15"/>
      <c r="G30" s="15"/>
      <c r="H30" s="15"/>
      <c r="N30" s="15"/>
    </row>
    <row r="31" spans="2:17" ht="25.05" customHeight="1" x14ac:dyDescent="0.45">
      <c r="B31" s="15" t="s">
        <v>63</v>
      </c>
      <c r="C31" s="15"/>
      <c r="D31" s="15"/>
      <c r="E31" s="15"/>
      <c r="F31" s="15"/>
      <c r="G31" s="15"/>
      <c r="H31" s="15"/>
    </row>
    <row r="32" spans="2:17" ht="25.05" customHeight="1" x14ac:dyDescent="0.45">
      <c r="B32" s="15" t="s">
        <v>64</v>
      </c>
      <c r="C32" s="15"/>
      <c r="D32" s="15"/>
      <c r="E32" s="15"/>
      <c r="F32" s="15"/>
      <c r="G32" s="15"/>
    </row>
    <row r="33" spans="2:15" ht="25.05" customHeight="1" x14ac:dyDescent="0.45">
      <c r="B33" s="15"/>
      <c r="C33" s="15" t="s">
        <v>232</v>
      </c>
      <c r="D33" s="3"/>
      <c r="F33" s="15"/>
      <c r="G33" s="15"/>
    </row>
    <row r="34" spans="2:15" ht="25.05" customHeight="1" x14ac:dyDescent="0.45">
      <c r="B34" s="15"/>
      <c r="C34" s="15" t="s">
        <v>233</v>
      </c>
      <c r="D34" s="3"/>
      <c r="F34" s="15"/>
      <c r="G34" s="15"/>
    </row>
    <row r="35" spans="2:15" ht="25.05" customHeight="1" x14ac:dyDescent="0.45">
      <c r="B35" s="15"/>
      <c r="C35" s="12" t="s">
        <v>194</v>
      </c>
      <c r="D35" s="3"/>
      <c r="F35" s="15"/>
      <c r="G35" s="15"/>
      <c r="O35" s="6"/>
    </row>
    <row r="36" spans="2:15" ht="25.05" customHeight="1" x14ac:dyDescent="0.45">
      <c r="B36" s="15"/>
      <c r="C36" s="36" t="s">
        <v>221</v>
      </c>
      <c r="D36" s="3"/>
      <c r="F36" s="15"/>
      <c r="G36" s="15"/>
      <c r="O36" s="6"/>
    </row>
    <row r="37" spans="2:15" ht="25.05" customHeight="1" x14ac:dyDescent="0.45">
      <c r="B37" s="15"/>
      <c r="C37" s="12" t="s">
        <v>195</v>
      </c>
      <c r="D37" s="3"/>
      <c r="F37" s="15"/>
      <c r="G37" s="15"/>
    </row>
    <row r="38" spans="2:15" ht="25.05" customHeight="1" x14ac:dyDescent="0.45">
      <c r="B38" s="15"/>
      <c r="C38" s="36" t="s">
        <v>222</v>
      </c>
      <c r="D38" s="3"/>
      <c r="F38" s="15"/>
      <c r="G38" s="15"/>
    </row>
    <row r="39" spans="2:15" ht="25.05" customHeight="1" x14ac:dyDescent="0.45">
      <c r="B39" s="71"/>
      <c r="C39" s="15" t="s">
        <v>197</v>
      </c>
      <c r="D39" s="3"/>
      <c r="F39" s="15"/>
      <c r="G39" s="15"/>
    </row>
    <row r="40" spans="2:15" ht="25.05" customHeight="1" x14ac:dyDescent="0.45">
      <c r="B40" s="71"/>
      <c r="C40" s="15" t="s">
        <v>198</v>
      </c>
      <c r="D40" s="3"/>
      <c r="F40" s="15"/>
      <c r="G40" s="15"/>
    </row>
    <row r="41" spans="2:15" ht="25.05" customHeight="1" x14ac:dyDescent="0.45">
      <c r="B41" s="15"/>
      <c r="C41" s="12" t="s">
        <v>199</v>
      </c>
      <c r="D41" s="3"/>
      <c r="F41" s="15"/>
      <c r="G41" s="15"/>
    </row>
    <row r="42" spans="2:15" ht="25.05" customHeight="1" x14ac:dyDescent="0.45">
      <c r="B42" s="15"/>
      <c r="C42" s="12" t="s">
        <v>200</v>
      </c>
      <c r="D42" s="3"/>
      <c r="F42" s="15"/>
      <c r="G42" s="15"/>
    </row>
    <row r="43" spans="2:15" ht="25.05" customHeight="1" x14ac:dyDescent="0.45">
      <c r="B43" s="15"/>
      <c r="C43" s="12" t="s">
        <v>201</v>
      </c>
      <c r="D43" s="3"/>
      <c r="F43" s="15"/>
      <c r="G43" s="15"/>
    </row>
    <row r="44" spans="2:15" ht="25.05" customHeight="1" x14ac:dyDescent="0.45">
      <c r="B44" s="15"/>
      <c r="C44" s="12" t="s">
        <v>202</v>
      </c>
      <c r="D44" s="3"/>
      <c r="F44" s="15"/>
      <c r="G44" s="15"/>
    </row>
    <row r="45" spans="2:15" ht="25.05" customHeight="1" x14ac:dyDescent="0.45">
      <c r="B45" s="15" t="s">
        <v>65</v>
      </c>
      <c r="D45" s="3"/>
      <c r="F45" s="15"/>
      <c r="G45" s="15"/>
    </row>
    <row r="46" spans="2:15" ht="25.2" customHeight="1" x14ac:dyDescent="0.45">
      <c r="B46" s="15" t="s">
        <v>66</v>
      </c>
      <c r="C46" s="15"/>
      <c r="D46" s="15"/>
      <c r="E46" s="15"/>
      <c r="F46" s="15"/>
      <c r="G46" s="15"/>
      <c r="H46" s="15"/>
    </row>
    <row r="47" spans="2:15" ht="25.05" customHeight="1" x14ac:dyDescent="0.45">
      <c r="B47" s="36" t="s">
        <v>228</v>
      </c>
      <c r="C47" s="15"/>
      <c r="D47" s="15"/>
      <c r="E47" s="15"/>
      <c r="F47" s="15"/>
      <c r="G47" s="15"/>
      <c r="H47" s="15"/>
    </row>
    <row r="48" spans="2:15" ht="25.05" customHeight="1" x14ac:dyDescent="0.45">
      <c r="B48" s="36" t="s">
        <v>226</v>
      </c>
      <c r="C48" s="15"/>
      <c r="D48" s="15"/>
      <c r="E48" s="15"/>
      <c r="F48" s="15"/>
      <c r="G48" s="15"/>
      <c r="H48" s="15"/>
    </row>
    <row r="49" spans="1:15" ht="25.05" customHeight="1" x14ac:dyDescent="0.45">
      <c r="B49" s="36" t="s">
        <v>229</v>
      </c>
      <c r="C49" s="15"/>
      <c r="D49" s="15"/>
      <c r="E49" s="15"/>
      <c r="F49" s="15"/>
      <c r="G49" s="15"/>
      <c r="H49" s="15"/>
    </row>
    <row r="50" spans="1:15" ht="25.05" customHeight="1" x14ac:dyDescent="0.45">
      <c r="B50" s="36" t="s">
        <v>230</v>
      </c>
      <c r="C50" s="15"/>
      <c r="D50" s="15"/>
      <c r="E50" s="15"/>
      <c r="F50" s="15"/>
      <c r="G50" s="15"/>
      <c r="H50" s="15"/>
    </row>
    <row r="51" spans="1:15" ht="25.05" customHeight="1" x14ac:dyDescent="0.45">
      <c r="B51" s="36" t="s">
        <v>231</v>
      </c>
      <c r="C51" s="15"/>
      <c r="D51" s="15"/>
      <c r="E51" s="15"/>
      <c r="F51" s="15"/>
      <c r="G51" s="15"/>
      <c r="H51" s="15"/>
    </row>
    <row r="52" spans="1:15" ht="25.05" customHeight="1" x14ac:dyDescent="0.45">
      <c r="C52" s="15"/>
      <c r="D52" s="15"/>
      <c r="E52" s="51" t="s">
        <v>219</v>
      </c>
      <c r="H52" s="15"/>
      <c r="O52" s="3"/>
    </row>
    <row r="53" spans="1:15" ht="26.4" x14ac:dyDescent="0.45">
      <c r="B53" s="16" t="s">
        <v>67</v>
      </c>
      <c r="C53" s="72"/>
      <c r="D53" s="72"/>
      <c r="E53" s="51" t="s">
        <v>220</v>
      </c>
      <c r="O53" s="3"/>
    </row>
    <row r="54" spans="1:15" ht="15.75" customHeight="1" x14ac:dyDescent="0.45">
      <c r="B54" s="51" t="s">
        <v>68</v>
      </c>
      <c r="I54" s="52" t="s">
        <v>69</v>
      </c>
      <c r="J54" s="52" t="s">
        <v>69</v>
      </c>
      <c r="K54" s="127" t="s">
        <v>171</v>
      </c>
      <c r="L54" s="128"/>
      <c r="M54" s="123" t="s">
        <v>79</v>
      </c>
      <c r="N54" s="125" t="s">
        <v>131</v>
      </c>
    </row>
    <row r="55" spans="1:15" x14ac:dyDescent="0.45">
      <c r="B55" s="13" t="s">
        <v>70</v>
      </c>
      <c r="E55" s="73" t="s">
        <v>71</v>
      </c>
      <c r="F55" s="52" t="s">
        <v>72</v>
      </c>
      <c r="G55" s="73" t="s">
        <v>73</v>
      </c>
      <c r="H55" s="73" t="s">
        <v>74</v>
      </c>
      <c r="I55" s="74" t="s">
        <v>75</v>
      </c>
      <c r="J55" s="74" t="s">
        <v>76</v>
      </c>
      <c r="K55" s="75" t="s">
        <v>77</v>
      </c>
      <c r="L55" s="76" t="s">
        <v>78</v>
      </c>
      <c r="M55" s="124"/>
      <c r="N55" s="126"/>
    </row>
    <row r="56" spans="1:15" ht="15.75" customHeight="1" x14ac:dyDescent="0.45">
      <c r="B56" s="105" t="s">
        <v>80</v>
      </c>
      <c r="C56" s="106" t="s">
        <v>128</v>
      </c>
      <c r="D56" s="107" t="str">
        <f>PHONETIC(C56)</f>
        <v>ニホン　ハナコ</v>
      </c>
      <c r="E56" s="108">
        <v>4</v>
      </c>
      <c r="F56" s="108"/>
      <c r="G56" s="108"/>
      <c r="H56" s="108" t="s">
        <v>223</v>
      </c>
      <c r="I56" s="109">
        <v>345</v>
      </c>
      <c r="J56" s="109"/>
      <c r="K56" s="110"/>
      <c r="L56" s="111" t="s">
        <v>172</v>
      </c>
      <c r="M56" s="108" t="s">
        <v>126</v>
      </c>
      <c r="N56" s="108" t="s">
        <v>172</v>
      </c>
    </row>
    <row r="57" spans="1:15" ht="36" x14ac:dyDescent="0.45">
      <c r="B57" s="12" t="s">
        <v>81</v>
      </c>
      <c r="C57" s="77" t="s">
        <v>103</v>
      </c>
      <c r="D57" s="78" t="s">
        <v>102</v>
      </c>
      <c r="E57" s="13"/>
      <c r="F57" s="13"/>
      <c r="G57" s="13"/>
      <c r="H57" s="13" t="s">
        <v>82</v>
      </c>
      <c r="I57" s="79"/>
      <c r="J57" s="79"/>
      <c r="K57" s="13"/>
      <c r="L57" s="13"/>
    </row>
    <row r="58" spans="1:15" x14ac:dyDescent="0.45">
      <c r="B58" s="80"/>
      <c r="C58" s="81"/>
      <c r="D58" s="82"/>
      <c r="E58" s="83"/>
      <c r="F58" s="83"/>
      <c r="G58" s="13"/>
      <c r="H58" s="13"/>
      <c r="I58" s="52" t="s">
        <v>69</v>
      </c>
      <c r="J58" s="52" t="s">
        <v>69</v>
      </c>
      <c r="K58" s="127" t="s">
        <v>171</v>
      </c>
      <c r="L58" s="128"/>
      <c r="M58" s="123" t="s">
        <v>79</v>
      </c>
      <c r="N58" s="125" t="s">
        <v>131</v>
      </c>
    </row>
    <row r="59" spans="1:15" s="13" customFormat="1" x14ac:dyDescent="0.45">
      <c r="B59" s="52" t="s">
        <v>83</v>
      </c>
      <c r="C59" s="52" t="s">
        <v>84</v>
      </c>
      <c r="D59" s="52" t="s">
        <v>85</v>
      </c>
      <c r="E59" s="73" t="s">
        <v>71</v>
      </c>
      <c r="F59" s="52" t="s">
        <v>72</v>
      </c>
      <c r="G59" s="73" t="s">
        <v>73</v>
      </c>
      <c r="H59" s="52" t="s">
        <v>74</v>
      </c>
      <c r="I59" s="74" t="s">
        <v>75</v>
      </c>
      <c r="J59" s="74" t="s">
        <v>76</v>
      </c>
      <c r="K59" s="75" t="s">
        <v>77</v>
      </c>
      <c r="L59" s="76" t="s">
        <v>78</v>
      </c>
      <c r="M59" s="124"/>
      <c r="N59" s="126"/>
    </row>
    <row r="60" spans="1:15" ht="18" customHeight="1" x14ac:dyDescent="0.45">
      <c r="B60" s="84"/>
      <c r="C60" s="46"/>
      <c r="D60" s="46" t="str">
        <f t="shared" ref="D60:D79" si="1">PHONETIC(C60)</f>
        <v/>
      </c>
      <c r="E60" s="45"/>
      <c r="F60" s="45"/>
      <c r="G60" s="45"/>
      <c r="H60" s="45"/>
      <c r="I60" s="85"/>
      <c r="J60" s="85"/>
      <c r="K60" s="86"/>
      <c r="L60" s="87"/>
      <c r="M60" s="45"/>
      <c r="N60" s="45"/>
    </row>
    <row r="61" spans="1:15" ht="18" customHeight="1" x14ac:dyDescent="0.45">
      <c r="B61" s="88"/>
      <c r="C61" s="46"/>
      <c r="D61" s="46" t="str">
        <f t="shared" si="1"/>
        <v/>
      </c>
      <c r="E61" s="45"/>
      <c r="F61" s="45"/>
      <c r="G61" s="45"/>
      <c r="H61" s="45"/>
      <c r="I61" s="85"/>
      <c r="J61" s="85"/>
      <c r="K61" s="86"/>
      <c r="L61" s="87"/>
      <c r="M61" s="46"/>
      <c r="N61" s="46"/>
    </row>
    <row r="62" spans="1:15" ht="18" customHeight="1" x14ac:dyDescent="0.45">
      <c r="B62" s="88"/>
      <c r="C62" s="46"/>
      <c r="D62" s="46" t="str">
        <f t="shared" si="1"/>
        <v/>
      </c>
      <c r="E62" s="45"/>
      <c r="F62" s="45"/>
      <c r="G62" s="45"/>
      <c r="H62" s="45"/>
      <c r="I62" s="85"/>
      <c r="J62" s="85"/>
      <c r="K62" s="86"/>
      <c r="L62" s="87"/>
      <c r="M62" s="46"/>
      <c r="N62" s="46"/>
    </row>
    <row r="63" spans="1:15" ht="18" customHeight="1" x14ac:dyDescent="0.45">
      <c r="B63" s="88"/>
      <c r="C63" s="46"/>
      <c r="D63" s="46" t="str">
        <f t="shared" si="1"/>
        <v/>
      </c>
      <c r="E63" s="45"/>
      <c r="F63" s="45"/>
      <c r="G63" s="45"/>
      <c r="H63" s="45"/>
      <c r="I63" s="85"/>
      <c r="J63" s="85"/>
      <c r="K63" s="86"/>
      <c r="L63" s="87"/>
      <c r="M63" s="46"/>
      <c r="N63" s="46"/>
    </row>
    <row r="64" spans="1:15" ht="18" customHeight="1" x14ac:dyDescent="0.45">
      <c r="A64" s="12">
        <v>5</v>
      </c>
      <c r="B64" s="88"/>
      <c r="C64" s="46"/>
      <c r="D64" s="46" t="str">
        <f t="shared" si="1"/>
        <v/>
      </c>
      <c r="E64" s="45"/>
      <c r="F64" s="45"/>
      <c r="G64" s="45"/>
      <c r="H64" s="45"/>
      <c r="I64" s="85"/>
      <c r="J64" s="85"/>
      <c r="K64" s="86"/>
      <c r="L64" s="87"/>
      <c r="M64" s="46"/>
      <c r="N64" s="46"/>
    </row>
    <row r="65" spans="1:14" ht="18" customHeight="1" x14ac:dyDescent="0.45">
      <c r="B65" s="88"/>
      <c r="C65" s="46"/>
      <c r="D65" s="46" t="str">
        <f t="shared" si="1"/>
        <v/>
      </c>
      <c r="E65" s="45"/>
      <c r="F65" s="45"/>
      <c r="G65" s="45"/>
      <c r="H65" s="45"/>
      <c r="I65" s="85"/>
      <c r="J65" s="85"/>
      <c r="K65" s="86"/>
      <c r="L65" s="87"/>
      <c r="M65" s="46"/>
      <c r="N65" s="46"/>
    </row>
    <row r="66" spans="1:14" ht="18" customHeight="1" x14ac:dyDescent="0.45">
      <c r="B66" s="88"/>
      <c r="C66" s="46"/>
      <c r="D66" s="46" t="str">
        <f t="shared" si="1"/>
        <v/>
      </c>
      <c r="E66" s="45"/>
      <c r="F66" s="45"/>
      <c r="G66" s="45"/>
      <c r="H66" s="45"/>
      <c r="I66" s="85"/>
      <c r="J66" s="85"/>
      <c r="K66" s="86"/>
      <c r="L66" s="87"/>
      <c r="M66" s="46"/>
      <c r="N66" s="46"/>
    </row>
    <row r="67" spans="1:14" ht="18" customHeight="1" x14ac:dyDescent="0.45">
      <c r="B67" s="88"/>
      <c r="C67" s="46"/>
      <c r="D67" s="46" t="str">
        <f t="shared" si="1"/>
        <v/>
      </c>
      <c r="E67" s="45"/>
      <c r="F67" s="45"/>
      <c r="G67" s="45"/>
      <c r="H67" s="45"/>
      <c r="I67" s="85"/>
      <c r="J67" s="85"/>
      <c r="K67" s="86"/>
      <c r="L67" s="87"/>
      <c r="M67" s="46"/>
      <c r="N67" s="46"/>
    </row>
    <row r="68" spans="1:14" ht="18" customHeight="1" x14ac:dyDescent="0.45">
      <c r="B68" s="88"/>
      <c r="C68" s="46"/>
      <c r="D68" s="46" t="str">
        <f t="shared" si="1"/>
        <v/>
      </c>
      <c r="E68" s="45"/>
      <c r="F68" s="45"/>
      <c r="G68" s="45"/>
      <c r="H68" s="45"/>
      <c r="I68" s="85"/>
      <c r="J68" s="85"/>
      <c r="K68" s="86"/>
      <c r="L68" s="87"/>
      <c r="M68" s="46"/>
      <c r="N68" s="46"/>
    </row>
    <row r="69" spans="1:14" ht="18" customHeight="1" x14ac:dyDescent="0.45">
      <c r="A69" s="12">
        <v>10</v>
      </c>
      <c r="B69" s="88"/>
      <c r="C69" s="46"/>
      <c r="D69" s="46" t="str">
        <f t="shared" si="1"/>
        <v/>
      </c>
      <c r="E69" s="45"/>
      <c r="F69" s="45"/>
      <c r="G69" s="45"/>
      <c r="H69" s="45"/>
      <c r="I69" s="85"/>
      <c r="J69" s="85"/>
      <c r="K69" s="86"/>
      <c r="L69" s="87"/>
      <c r="M69" s="46"/>
      <c r="N69" s="46"/>
    </row>
    <row r="70" spans="1:14" ht="18" customHeight="1" x14ac:dyDescent="0.45">
      <c r="B70" s="84"/>
      <c r="C70" s="46"/>
      <c r="D70" s="46" t="str">
        <f t="shared" si="1"/>
        <v/>
      </c>
      <c r="E70" s="45"/>
      <c r="F70" s="45"/>
      <c r="G70" s="45"/>
      <c r="H70" s="45"/>
      <c r="I70" s="85"/>
      <c r="J70" s="85"/>
      <c r="K70" s="86"/>
      <c r="L70" s="87"/>
      <c r="M70" s="46"/>
      <c r="N70" s="46"/>
    </row>
    <row r="71" spans="1:14" ht="18" customHeight="1" x14ac:dyDescent="0.45">
      <c r="B71" s="88"/>
      <c r="C71" s="46"/>
      <c r="D71" s="46" t="str">
        <f t="shared" si="1"/>
        <v/>
      </c>
      <c r="E71" s="45"/>
      <c r="F71" s="45"/>
      <c r="G71" s="45"/>
      <c r="H71" s="45"/>
      <c r="I71" s="85"/>
      <c r="J71" s="85"/>
      <c r="K71" s="86"/>
      <c r="L71" s="87"/>
      <c r="M71" s="46"/>
      <c r="N71" s="46"/>
    </row>
    <row r="72" spans="1:14" ht="18" customHeight="1" x14ac:dyDescent="0.45">
      <c r="B72" s="88"/>
      <c r="C72" s="46"/>
      <c r="D72" s="46" t="str">
        <f t="shared" si="1"/>
        <v/>
      </c>
      <c r="E72" s="45"/>
      <c r="F72" s="45"/>
      <c r="G72" s="45"/>
      <c r="H72" s="45"/>
      <c r="I72" s="85"/>
      <c r="J72" s="85"/>
      <c r="K72" s="86"/>
      <c r="L72" s="87"/>
      <c r="M72" s="46"/>
      <c r="N72" s="46"/>
    </row>
    <row r="73" spans="1:14" ht="18" customHeight="1" x14ac:dyDescent="0.45">
      <c r="B73" s="88"/>
      <c r="C73" s="46"/>
      <c r="D73" s="46" t="str">
        <f t="shared" si="1"/>
        <v/>
      </c>
      <c r="E73" s="45"/>
      <c r="F73" s="45"/>
      <c r="G73" s="45"/>
      <c r="H73" s="45"/>
      <c r="I73" s="85"/>
      <c r="J73" s="85"/>
      <c r="K73" s="86"/>
      <c r="L73" s="87"/>
      <c r="M73" s="46"/>
      <c r="N73" s="46"/>
    </row>
    <row r="74" spans="1:14" ht="18" customHeight="1" x14ac:dyDescent="0.45">
      <c r="A74" s="12">
        <v>15</v>
      </c>
      <c r="B74" s="88"/>
      <c r="C74" s="46"/>
      <c r="D74" s="46" t="str">
        <f t="shared" si="1"/>
        <v/>
      </c>
      <c r="E74" s="45"/>
      <c r="F74" s="45"/>
      <c r="G74" s="45"/>
      <c r="H74" s="45"/>
      <c r="I74" s="85"/>
      <c r="J74" s="85"/>
      <c r="K74" s="86"/>
      <c r="L74" s="87"/>
      <c r="M74" s="46"/>
      <c r="N74" s="46"/>
    </row>
    <row r="75" spans="1:14" ht="18" customHeight="1" x14ac:dyDescent="0.45">
      <c r="B75" s="88"/>
      <c r="C75" s="46"/>
      <c r="D75" s="46" t="str">
        <f t="shared" si="1"/>
        <v/>
      </c>
      <c r="E75" s="45"/>
      <c r="F75" s="45"/>
      <c r="G75" s="45"/>
      <c r="H75" s="45"/>
      <c r="I75" s="85"/>
      <c r="J75" s="85"/>
      <c r="K75" s="86"/>
      <c r="L75" s="87"/>
      <c r="M75" s="46"/>
      <c r="N75" s="46"/>
    </row>
    <row r="76" spans="1:14" ht="18" customHeight="1" x14ac:dyDescent="0.45">
      <c r="B76" s="88"/>
      <c r="C76" s="46"/>
      <c r="D76" s="46" t="str">
        <f t="shared" si="1"/>
        <v/>
      </c>
      <c r="E76" s="45"/>
      <c r="F76" s="45"/>
      <c r="G76" s="45"/>
      <c r="H76" s="45"/>
      <c r="I76" s="85"/>
      <c r="J76" s="85"/>
      <c r="K76" s="86"/>
      <c r="L76" s="87"/>
      <c r="M76" s="46"/>
      <c r="N76" s="46"/>
    </row>
    <row r="77" spans="1:14" ht="18" customHeight="1" x14ac:dyDescent="0.45">
      <c r="B77" s="88"/>
      <c r="C77" s="46"/>
      <c r="D77" s="46" t="str">
        <f t="shared" si="1"/>
        <v/>
      </c>
      <c r="E77" s="45"/>
      <c r="F77" s="45"/>
      <c r="G77" s="45"/>
      <c r="H77" s="45"/>
      <c r="I77" s="85"/>
      <c r="J77" s="85"/>
      <c r="K77" s="86"/>
      <c r="L77" s="87"/>
      <c r="M77" s="46"/>
      <c r="N77" s="46"/>
    </row>
    <row r="78" spans="1:14" ht="18" customHeight="1" x14ac:dyDescent="0.45">
      <c r="B78" s="88"/>
      <c r="C78" s="46"/>
      <c r="D78" s="46" t="str">
        <f t="shared" si="1"/>
        <v/>
      </c>
      <c r="E78" s="45"/>
      <c r="F78" s="45"/>
      <c r="G78" s="45"/>
      <c r="H78" s="45"/>
      <c r="I78" s="85"/>
      <c r="J78" s="85"/>
      <c r="K78" s="86"/>
      <c r="L78" s="87"/>
      <c r="M78" s="46"/>
      <c r="N78" s="46"/>
    </row>
    <row r="79" spans="1:14" ht="18" customHeight="1" x14ac:dyDescent="0.45">
      <c r="A79" s="12">
        <v>20</v>
      </c>
      <c r="B79" s="88"/>
      <c r="C79" s="46"/>
      <c r="D79" s="46" t="str">
        <f t="shared" si="1"/>
        <v/>
      </c>
      <c r="E79" s="45"/>
      <c r="F79" s="45"/>
      <c r="G79" s="45"/>
      <c r="H79" s="45"/>
      <c r="I79" s="85"/>
      <c r="J79" s="85"/>
      <c r="K79" s="86"/>
      <c r="L79" s="87"/>
      <c r="M79" s="46"/>
      <c r="N79" s="46"/>
    </row>
    <row r="80" spans="1:14" ht="18" customHeight="1" x14ac:dyDescent="0.45"/>
    <row r="81" ht="18" customHeight="1" x14ac:dyDescent="0.45"/>
    <row r="82" ht="18" customHeight="1" x14ac:dyDescent="0.45"/>
    <row r="83" ht="18" customHeight="1" x14ac:dyDescent="0.45"/>
    <row r="84" ht="18" customHeight="1" x14ac:dyDescent="0.45"/>
    <row r="85" ht="18" customHeight="1" x14ac:dyDescent="0.45"/>
    <row r="86" ht="18" customHeight="1" x14ac:dyDescent="0.45"/>
    <row r="87" ht="18" customHeight="1" x14ac:dyDescent="0.45"/>
    <row r="88" ht="18" customHeight="1" x14ac:dyDescent="0.45"/>
    <row r="89" ht="18" customHeight="1" x14ac:dyDescent="0.45"/>
    <row r="90" ht="18" customHeight="1" x14ac:dyDescent="0.45"/>
    <row r="91" ht="18" customHeight="1" x14ac:dyDescent="0.45"/>
    <row r="92" ht="18" customHeight="1" x14ac:dyDescent="0.45"/>
    <row r="93" ht="18" customHeight="1" x14ac:dyDescent="0.45"/>
    <row r="94" ht="18" customHeight="1" x14ac:dyDescent="0.45"/>
    <row r="95" ht="18" customHeight="1" x14ac:dyDescent="0.45"/>
    <row r="96" ht="18" customHeight="1" x14ac:dyDescent="0.45"/>
    <row r="97" ht="18" customHeight="1" x14ac:dyDescent="0.45"/>
    <row r="98" ht="18" customHeight="1" x14ac:dyDescent="0.45"/>
    <row r="99" ht="18" customHeight="1" x14ac:dyDescent="0.45"/>
    <row r="100" ht="18" customHeight="1" x14ac:dyDescent="0.45"/>
    <row r="101" ht="18" customHeight="1" x14ac:dyDescent="0.45"/>
    <row r="102" ht="18" customHeight="1" x14ac:dyDescent="0.45"/>
    <row r="103" ht="18" customHeight="1" x14ac:dyDescent="0.45"/>
    <row r="104" ht="18" customHeight="1" x14ac:dyDescent="0.45"/>
    <row r="105" ht="18" customHeight="1" x14ac:dyDescent="0.45"/>
    <row r="106" ht="18" customHeight="1" x14ac:dyDescent="0.45"/>
    <row r="107" ht="18" customHeight="1" x14ac:dyDescent="0.45"/>
    <row r="108" ht="18" customHeight="1" x14ac:dyDescent="0.45"/>
    <row r="109" ht="18" customHeight="1" x14ac:dyDescent="0.45"/>
    <row r="110" ht="18" customHeight="1" x14ac:dyDescent="0.45"/>
    <row r="111" ht="18" customHeight="1" x14ac:dyDescent="0.45"/>
    <row r="112" ht="18" customHeight="1" x14ac:dyDescent="0.45"/>
    <row r="113" ht="18" customHeight="1" x14ac:dyDescent="0.45"/>
    <row r="114" ht="18" customHeight="1" x14ac:dyDescent="0.45"/>
    <row r="115" ht="18" customHeight="1" x14ac:dyDescent="0.45"/>
    <row r="116" ht="18" customHeight="1" x14ac:dyDescent="0.45"/>
    <row r="117" ht="18" customHeight="1" x14ac:dyDescent="0.45"/>
    <row r="118" ht="18" customHeight="1" x14ac:dyDescent="0.45"/>
    <row r="119" ht="18" customHeight="1" x14ac:dyDescent="0.45"/>
    <row r="120" ht="18" customHeight="1" x14ac:dyDescent="0.45"/>
    <row r="121" ht="18" customHeight="1" x14ac:dyDescent="0.45"/>
    <row r="122" ht="18" customHeight="1" x14ac:dyDescent="0.45"/>
    <row r="123" ht="18" customHeight="1" x14ac:dyDescent="0.45"/>
    <row r="124" ht="18" customHeight="1" x14ac:dyDescent="0.45"/>
    <row r="125" ht="18" customHeight="1" x14ac:dyDescent="0.45"/>
    <row r="126" ht="18" customHeight="1" x14ac:dyDescent="0.45"/>
    <row r="127" ht="18" customHeight="1" x14ac:dyDescent="0.45"/>
    <row r="128" ht="18" customHeight="1" x14ac:dyDescent="0.45"/>
    <row r="129" ht="18" customHeight="1" x14ac:dyDescent="0.45"/>
    <row r="130" ht="18" customHeight="1" x14ac:dyDescent="0.45"/>
    <row r="131" ht="18" customHeight="1" x14ac:dyDescent="0.45"/>
    <row r="132" ht="18" customHeight="1" x14ac:dyDescent="0.45"/>
    <row r="133" ht="18" customHeight="1" x14ac:dyDescent="0.45"/>
    <row r="134" ht="18" customHeight="1" x14ac:dyDescent="0.45"/>
    <row r="135" ht="18" customHeight="1" x14ac:dyDescent="0.45"/>
    <row r="136" ht="18" customHeight="1" x14ac:dyDescent="0.45"/>
    <row r="137" ht="18" customHeight="1" x14ac:dyDescent="0.45"/>
    <row r="138" ht="18" customHeight="1" x14ac:dyDescent="0.45"/>
    <row r="139" ht="18" customHeight="1" x14ac:dyDescent="0.45"/>
    <row r="140" ht="18" customHeight="1" x14ac:dyDescent="0.45"/>
    <row r="141" ht="18" customHeight="1" x14ac:dyDescent="0.45"/>
    <row r="142" ht="18" customHeight="1" x14ac:dyDescent="0.45"/>
    <row r="143" ht="18" customHeight="1" x14ac:dyDescent="0.45"/>
    <row r="144" ht="18" customHeight="1" x14ac:dyDescent="0.45"/>
    <row r="145" ht="18" customHeight="1" x14ac:dyDescent="0.45"/>
    <row r="146" ht="18" customHeight="1" x14ac:dyDescent="0.45"/>
    <row r="147" ht="18" customHeight="1" x14ac:dyDescent="0.45"/>
    <row r="148" ht="18" customHeight="1" x14ac:dyDescent="0.45"/>
    <row r="149" ht="18" customHeight="1" x14ac:dyDescent="0.45"/>
    <row r="150" ht="18" customHeight="1" x14ac:dyDescent="0.45"/>
    <row r="151" ht="18" customHeight="1" x14ac:dyDescent="0.45"/>
    <row r="152" ht="18" customHeight="1" x14ac:dyDescent="0.45"/>
    <row r="153" ht="18" customHeight="1" x14ac:dyDescent="0.45"/>
    <row r="154" ht="18" customHeight="1" x14ac:dyDescent="0.45"/>
    <row r="155" ht="18" customHeight="1" x14ac:dyDescent="0.45"/>
    <row r="156" ht="18" customHeight="1" x14ac:dyDescent="0.45"/>
    <row r="157" ht="18" customHeight="1" x14ac:dyDescent="0.45"/>
    <row r="158" ht="18" customHeight="1" x14ac:dyDescent="0.45"/>
    <row r="159" ht="18" customHeight="1" x14ac:dyDescent="0.45"/>
    <row r="160" ht="18" customHeight="1" x14ac:dyDescent="0.45"/>
    <row r="161" ht="18" customHeight="1" x14ac:dyDescent="0.45"/>
    <row r="162" ht="18" customHeight="1" x14ac:dyDescent="0.45"/>
    <row r="163" ht="18" customHeight="1" x14ac:dyDescent="0.45"/>
    <row r="164" ht="18" customHeight="1" x14ac:dyDescent="0.45"/>
    <row r="165" ht="18" customHeight="1" x14ac:dyDescent="0.45"/>
    <row r="166" ht="18" customHeight="1" x14ac:dyDescent="0.45"/>
    <row r="167" ht="18" customHeight="1" x14ac:dyDescent="0.45"/>
    <row r="168" ht="18" customHeight="1" x14ac:dyDescent="0.45"/>
    <row r="169" ht="18" customHeight="1" x14ac:dyDescent="0.45"/>
    <row r="170" ht="18" customHeight="1" x14ac:dyDescent="0.45"/>
    <row r="171" ht="18" customHeight="1" x14ac:dyDescent="0.45"/>
    <row r="172" ht="18" customHeight="1" x14ac:dyDescent="0.45"/>
    <row r="173" ht="18" customHeight="1" x14ac:dyDescent="0.45"/>
    <row r="174" ht="18" customHeight="1" x14ac:dyDescent="0.45"/>
    <row r="175" ht="18" customHeight="1" x14ac:dyDescent="0.45"/>
    <row r="176" ht="18" customHeight="1" x14ac:dyDescent="0.45"/>
    <row r="177" ht="18" customHeight="1" x14ac:dyDescent="0.45"/>
    <row r="178" ht="18" customHeight="1" x14ac:dyDescent="0.45"/>
    <row r="179" ht="18" customHeight="1" x14ac:dyDescent="0.45"/>
    <row r="180" ht="18" customHeight="1" x14ac:dyDescent="0.45"/>
    <row r="181" ht="18" customHeight="1" x14ac:dyDescent="0.45"/>
    <row r="182" ht="18" customHeight="1" x14ac:dyDescent="0.45"/>
    <row r="183" ht="18" customHeight="1" x14ac:dyDescent="0.45"/>
    <row r="184" ht="18" customHeight="1" x14ac:dyDescent="0.45"/>
    <row r="185" ht="18" customHeight="1" x14ac:dyDescent="0.45"/>
    <row r="186" ht="18" customHeight="1" x14ac:dyDescent="0.45"/>
    <row r="187" ht="18" customHeight="1" x14ac:dyDescent="0.45"/>
    <row r="188" ht="18" customHeight="1" x14ac:dyDescent="0.45"/>
    <row r="189" ht="18" customHeight="1" x14ac:dyDescent="0.45"/>
    <row r="190" ht="18" customHeight="1" x14ac:dyDescent="0.45"/>
    <row r="191" ht="18" customHeight="1" x14ac:dyDescent="0.45"/>
    <row r="192" ht="18" customHeight="1" x14ac:dyDescent="0.45"/>
    <row r="193" ht="18" customHeight="1" x14ac:dyDescent="0.45"/>
    <row r="194" ht="18" customHeight="1" x14ac:dyDescent="0.45"/>
    <row r="195" ht="18" customHeight="1" x14ac:dyDescent="0.45"/>
    <row r="196" ht="18" customHeight="1" x14ac:dyDescent="0.45"/>
    <row r="197" ht="18" customHeight="1" x14ac:dyDescent="0.45"/>
    <row r="198" ht="18" customHeight="1" x14ac:dyDescent="0.45"/>
    <row r="199" ht="18" customHeight="1" x14ac:dyDescent="0.45"/>
    <row r="200" ht="18" customHeight="1" x14ac:dyDescent="0.45"/>
    <row r="201" ht="18" customHeight="1" x14ac:dyDescent="0.45"/>
    <row r="202" ht="18" customHeight="1" x14ac:dyDescent="0.45"/>
    <row r="203" ht="18" customHeight="1" x14ac:dyDescent="0.45"/>
    <row r="204" ht="18" customHeight="1" x14ac:dyDescent="0.45"/>
    <row r="205" ht="18" customHeight="1" x14ac:dyDescent="0.45"/>
    <row r="206" ht="18" customHeight="1" x14ac:dyDescent="0.45"/>
    <row r="207" ht="18" customHeight="1" x14ac:dyDescent="0.45"/>
    <row r="208" ht="18" customHeight="1" x14ac:dyDescent="0.45"/>
    <row r="209" ht="18" customHeight="1" x14ac:dyDescent="0.45"/>
    <row r="210" ht="18" customHeight="1" x14ac:dyDescent="0.45"/>
    <row r="211" ht="18" customHeight="1" x14ac:dyDescent="0.45"/>
    <row r="212" ht="18" customHeight="1" x14ac:dyDescent="0.45"/>
    <row r="213" ht="18" customHeight="1" x14ac:dyDescent="0.45"/>
    <row r="214" ht="18" customHeight="1" x14ac:dyDescent="0.45"/>
    <row r="215" ht="18" customHeight="1" x14ac:dyDescent="0.45"/>
    <row r="216" ht="18" customHeight="1" x14ac:dyDescent="0.45"/>
    <row r="217" ht="18" customHeight="1" x14ac:dyDescent="0.45"/>
    <row r="218" ht="18" customHeight="1" x14ac:dyDescent="0.45"/>
    <row r="219" ht="18" customHeight="1" x14ac:dyDescent="0.45"/>
    <row r="220" ht="18" customHeight="1" x14ac:dyDescent="0.45"/>
    <row r="221" ht="18" customHeight="1" x14ac:dyDescent="0.45"/>
    <row r="222" ht="18" customHeight="1" x14ac:dyDescent="0.45"/>
    <row r="223" ht="18" customHeight="1" x14ac:dyDescent="0.45"/>
    <row r="224" ht="18" customHeight="1" x14ac:dyDescent="0.45"/>
    <row r="225" ht="18" customHeight="1" x14ac:dyDescent="0.45"/>
    <row r="226" ht="18" customHeight="1" x14ac:dyDescent="0.45"/>
    <row r="227" ht="18" customHeight="1" x14ac:dyDescent="0.45"/>
    <row r="228" ht="18" customHeight="1" x14ac:dyDescent="0.45"/>
    <row r="229" ht="18" customHeight="1" x14ac:dyDescent="0.45"/>
    <row r="230" ht="18" customHeight="1" x14ac:dyDescent="0.45"/>
    <row r="231" ht="18" customHeight="1" x14ac:dyDescent="0.45"/>
    <row r="232" ht="18" customHeight="1" x14ac:dyDescent="0.45"/>
  </sheetData>
  <mergeCells count="11">
    <mergeCell ref="C5:E5"/>
    <mergeCell ref="C6:E6"/>
    <mergeCell ref="G5:K5"/>
    <mergeCell ref="G6:K6"/>
    <mergeCell ref="G7:K7"/>
    <mergeCell ref="M54:M55"/>
    <mergeCell ref="M58:M59"/>
    <mergeCell ref="N54:N55"/>
    <mergeCell ref="N58:N59"/>
    <mergeCell ref="K54:L54"/>
    <mergeCell ref="K58:L5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2023要項案</vt:lpstr>
      <vt:lpstr>2023申込書</vt:lpstr>
      <vt:lpstr>'2023要項案'!Print_Area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kae-o</cp:lastModifiedBy>
  <cp:lastPrinted>2023-03-22T14:16:57Z</cp:lastPrinted>
  <dcterms:created xsi:type="dcterms:W3CDTF">2021-03-17T06:27:17Z</dcterms:created>
  <dcterms:modified xsi:type="dcterms:W3CDTF">2023-03-22T14:18:05Z</dcterms:modified>
</cp:coreProperties>
</file>