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立石arch2023\230416 春季T\"/>
    </mc:Choice>
  </mc:AlternateContent>
  <xr:revisionPtr revIDLastSave="0" documentId="8_{19599367-793A-4647-9CBF-1821A491B8C6}" xr6:coauthVersionLast="47" xr6:coauthVersionMax="47" xr10:uidLastSave="{00000000-0000-0000-0000-000000000000}"/>
  <bookViews>
    <workbookView xWindow="-108" yWindow="-108" windowWidth="23256" windowHeight="12576" xr2:uid="{00000000-000D-0000-FFFF-FFFF00000000}"/>
  </bookViews>
  <sheets>
    <sheet name="要項案" sheetId="8" r:id="rId1"/>
    <sheet name="申込書" sheetId="5" r:id="rId2"/>
  </sheets>
  <definedNames>
    <definedName name="_xlnm.Print_Area" localSheetId="0">要項案!$A$1:$J$109</definedName>
  </definedNames>
  <calcPr calcId="191029"/>
  <fileRecoveryPr repairLoad="1"/>
</workbook>
</file>

<file path=xl/calcChain.xml><?xml version="1.0" encoding="utf-8"?>
<calcChain xmlns="http://schemas.openxmlformats.org/spreadsheetml/2006/main">
  <c r="F22" i="5" l="1"/>
  <c r="I43" i="8" l="1"/>
  <c r="G43" i="8"/>
  <c r="D46" i="5" l="1"/>
  <c r="G14" i="5" l="1"/>
  <c r="G15" i="5"/>
  <c r="G16" i="5"/>
  <c r="G17" i="5"/>
  <c r="G18" i="5"/>
  <c r="G19" i="5"/>
  <c r="G20" i="5"/>
  <c r="G13" i="5"/>
  <c r="G21" i="5"/>
  <c r="D70" i="5"/>
  <c r="D57" i="5"/>
  <c r="D65" i="5"/>
  <c r="D69" i="5"/>
  <c r="D61" i="5"/>
  <c r="D63" i="5"/>
  <c r="D66" i="5"/>
  <c r="D62" i="5"/>
  <c r="D68" i="5"/>
  <c r="D60" i="5"/>
  <c r="D52" i="5"/>
  <c r="D54" i="5"/>
  <c r="D55" i="5"/>
  <c r="D67" i="5"/>
  <c r="D59" i="5"/>
  <c r="D58" i="5"/>
  <c r="D56" i="5"/>
  <c r="D64" i="5"/>
  <c r="D51" i="5"/>
  <c r="D53" i="5"/>
  <c r="G22" i="5" l="1"/>
</calcChain>
</file>

<file path=xl/sharedStrings.xml><?xml version="1.0" encoding="utf-8"?>
<sst xmlns="http://schemas.openxmlformats.org/spreadsheetml/2006/main" count="282" uniqueCount="210">
  <si>
    <t>期  日</t>
  </si>
  <si>
    <t>受  付</t>
  </si>
  <si>
    <t>競技開始</t>
  </si>
  <si>
    <t>会  場</t>
  </si>
  <si>
    <t>参加費</t>
  </si>
  <si>
    <t>申込締切</t>
  </si>
  <si>
    <t>申込方法</t>
  </si>
  <si>
    <t>金額集計表</t>
    <rPh sb="0" eb="2">
      <t>キンガク</t>
    </rPh>
    <rPh sb="2" eb="4">
      <t>シュウケイ</t>
    </rPh>
    <rPh sb="4" eb="5">
      <t>ヒョウ</t>
    </rPh>
    <phoneticPr fontId="2"/>
  </si>
  <si>
    <t>参加人数</t>
    <rPh sb="0" eb="2">
      <t>サンカ</t>
    </rPh>
    <rPh sb="2" eb="4">
      <t>ニンズウ</t>
    </rPh>
    <phoneticPr fontId="2"/>
  </si>
  <si>
    <t>参加者名簿</t>
    <rPh sb="0" eb="3">
      <t>サンカシャ</t>
    </rPh>
    <rPh sb="3" eb="5">
      <t>メイボ</t>
    </rPh>
    <phoneticPr fontId="2"/>
  </si>
  <si>
    <t>選手氏名</t>
    <rPh sb="0" eb="2">
      <t>センシュ</t>
    </rPh>
    <rPh sb="2" eb="4">
      <t>シメイ</t>
    </rPh>
    <phoneticPr fontId="2"/>
  </si>
  <si>
    <t>フリガナ</t>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</si>
  <si>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</si>
  <si>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</si>
  <si>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</si>
  <si>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</si>
  <si>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</si>
  <si>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</si>
  <si>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</si>
  <si>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</si>
  <si>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</si>
  <si>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登録番号</t>
    <rPh sb="0" eb="2">
      <t>トウロク</t>
    </rPh>
    <rPh sb="2" eb="4">
      <t>バンゴウ</t>
    </rPh>
    <phoneticPr fontId="2"/>
  </si>
  <si>
    <t xml:space="preserve"> (日曜日)</t>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</si>
  <si>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</si>
  <si>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</si>
  <si>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</si>
  <si>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半角文字で ↓</t>
    <rPh sb="0" eb="2">
      <t>ハンカク</t>
    </rPh>
    <rPh sb="2" eb="4">
      <t>モジ</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</si>
  <si>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</si>
  <si>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</si>
  <si>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</si>
  <si>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</si>
  <si>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</si>
  <si>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</si>
  <si>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フリガナは基本自動変換</t>
    <rPh sb="5" eb="7">
      <t>キホン</t>
    </rPh>
    <rPh sb="7" eb="9">
      <t>ジドウ</t>
    </rPh>
    <rPh sb="9" eb="11">
      <t>ヘンカン</t>
    </rPh>
    <phoneticPr fontId="2"/>
  </si>
  <si>
    <t>振込み日</t>
    <rPh sb="0" eb="2">
      <t>フリコ</t>
    </rPh>
    <rPh sb="3" eb="4">
      <t>ビ</t>
    </rPh>
    <phoneticPr fontId="2"/>
  </si>
  <si>
    <t>姓名」間に半角　　スペース</t>
    <phoneticPr fontId="2"/>
  </si>
  <si>
    <t>中学生以下 男子</t>
    <rPh sb="3" eb="5">
      <t>イカ</t>
    </rPh>
    <rPh sb="6" eb="8">
      <t>ダンシ</t>
    </rPh>
    <phoneticPr fontId="2"/>
  </si>
  <si>
    <t>高校生　男子</t>
    <rPh sb="0" eb="3">
      <t>コウコウセイ</t>
    </rPh>
    <rPh sb="4" eb="6">
      <t>ダンシ</t>
    </rPh>
    <phoneticPr fontId="2"/>
  </si>
  <si>
    <t>大学生　男子</t>
    <rPh sb="0" eb="3">
      <t>ダイガクセイ</t>
    </rPh>
    <rPh sb="4" eb="6">
      <t>ダンシ</t>
    </rPh>
    <phoneticPr fontId="2"/>
  </si>
  <si>
    <t>一般　男子</t>
    <rPh sb="0" eb="2">
      <t>イッパン</t>
    </rPh>
    <rPh sb="3" eb="5">
      <t>ダンシ</t>
    </rPh>
    <phoneticPr fontId="2"/>
  </si>
  <si>
    <t>表  彰</t>
  </si>
  <si>
    <t>その他</t>
  </si>
  <si>
    <t>一般・・・・・・・・・</t>
    <rPh sb="0" eb="2">
      <t>イッパン</t>
    </rPh>
    <phoneticPr fontId="2"/>
  </si>
  <si>
    <t>未登録</t>
    <rPh sb="0" eb="3">
      <t>ミトウロク</t>
    </rPh>
    <phoneticPr fontId="2"/>
  </si>
  <si>
    <t>〇</t>
    <phoneticPr fontId="2"/>
  </si>
  <si>
    <t>種　目</t>
    <rPh sb="0" eb="1">
      <t>シュ</t>
    </rPh>
    <rPh sb="2" eb="3">
      <t>メ</t>
    </rPh>
    <phoneticPr fontId="2"/>
  </si>
  <si>
    <t>大会名称</t>
    <rPh sb="0" eb="2">
      <t>タイカイ</t>
    </rPh>
    <rPh sb="2" eb="4">
      <t>メイショウ</t>
    </rPh>
    <phoneticPr fontId="2"/>
  </si>
  <si>
    <t>なるべく簡単に</t>
    <rPh sb="4" eb="6">
      <t>カンタン</t>
    </rPh>
    <phoneticPr fontId="2"/>
  </si>
  <si>
    <t>公認記録</t>
    <rPh sb="0" eb="2">
      <t>コウニン</t>
    </rPh>
    <rPh sb="2" eb="4">
      <t>キロク</t>
    </rPh>
    <phoneticPr fontId="2"/>
  </si>
  <si>
    <t>備考</t>
    <rPh sb="0" eb="2">
      <t>ビコウ</t>
    </rPh>
    <phoneticPr fontId="2"/>
  </si>
  <si>
    <t>車いす</t>
    <rPh sb="0" eb="1">
      <t>クルマ</t>
    </rPh>
    <phoneticPr fontId="2"/>
  </si>
  <si>
    <t>1．</t>
    <phoneticPr fontId="2"/>
  </si>
  <si>
    <t>2．</t>
  </si>
  <si>
    <t>3．</t>
  </si>
  <si>
    <t>4．</t>
  </si>
  <si>
    <t>競技役員</t>
    <rPh sb="0" eb="2">
      <t>キョウギ</t>
    </rPh>
    <rPh sb="2" eb="4">
      <t>ヤクイン</t>
    </rPh>
    <phoneticPr fontId="2"/>
  </si>
  <si>
    <t>主　催</t>
    <rPh sb="0" eb="1">
      <t>オモ</t>
    </rPh>
    <rPh sb="2" eb="3">
      <t>サイ</t>
    </rPh>
    <phoneticPr fontId="2"/>
  </si>
  <si>
    <t>京都府アーチェリー連盟</t>
    <rPh sb="0" eb="3">
      <t>キョウトフ</t>
    </rPh>
    <rPh sb="9" eb="11">
      <t>レンメイ</t>
    </rPh>
    <phoneticPr fontId="2"/>
  </si>
  <si>
    <t>（送付先）</t>
    <rPh sb="1" eb="4">
      <t>ソウフサキ</t>
    </rPh>
    <phoneticPr fontId="2"/>
  </si>
  <si>
    <t>京都府アーチェリー連盟事務局　　アドレス　jimukyoku@kyoto-archery.com</t>
    <rPh sb="0" eb="3">
      <t>キョウトフ</t>
    </rPh>
    <rPh sb="9" eb="11">
      <t>レンメイ</t>
    </rPh>
    <rPh sb="11" eb="14">
      <t>ジムキョク</t>
    </rPh>
    <phoneticPr fontId="2"/>
  </si>
  <si>
    <t>時　間</t>
    <rPh sb="0" eb="1">
      <t>トキ</t>
    </rPh>
    <rPh sb="2" eb="3">
      <t>アイダ</t>
    </rPh>
    <phoneticPr fontId="2"/>
  </si>
  <si>
    <t>出場資格</t>
    <rPh sb="0" eb="2">
      <t>シュツジョウ</t>
    </rPh>
    <rPh sb="2" eb="4">
      <t>シカク</t>
    </rPh>
    <phoneticPr fontId="2"/>
  </si>
  <si>
    <t>5．</t>
    <phoneticPr fontId="2"/>
  </si>
  <si>
    <t>6．</t>
    <phoneticPr fontId="2"/>
  </si>
  <si>
    <t>11．</t>
    <phoneticPr fontId="2"/>
  </si>
  <si>
    <t>（参加費）</t>
    <rPh sb="1" eb="4">
      <t>サンカヒ</t>
    </rPh>
    <phoneticPr fontId="2"/>
  </si>
  <si>
    <t xml:space="preserve">    電話・ファックス　　075ｰ712ｰ3642 / 090-9540-9498  (小笹）</t>
    <rPh sb="4" eb="6">
      <t>デンワ</t>
    </rPh>
    <rPh sb="45" eb="47">
      <t>オザサ</t>
    </rPh>
    <phoneticPr fontId="2"/>
  </si>
  <si>
    <t>　　　　何れも電話に出ない場合は留守番メッセージを入れてください。</t>
    <rPh sb="4" eb="5">
      <t>イズ</t>
    </rPh>
    <rPh sb="7" eb="9">
      <t>デンワ</t>
    </rPh>
    <rPh sb="10" eb="11">
      <t>デ</t>
    </rPh>
    <rPh sb="13" eb="15">
      <t>バアイ</t>
    </rPh>
    <rPh sb="16" eb="19">
      <t>ルスバン</t>
    </rPh>
    <rPh sb="25" eb="26">
      <t>イ</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</si>
  <si>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</si>
  <si>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</si>
  <si>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</si>
  <si>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</si>
  <si>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名</t>
    <rPh sb="0" eb="1">
      <t>メイ</t>
    </rPh>
    <phoneticPr fontId="2"/>
  </si>
  <si>
    <t>7．</t>
  </si>
  <si>
    <t>8．</t>
  </si>
  <si>
    <t>12．</t>
  </si>
  <si>
    <t>13．</t>
  </si>
  <si>
    <t>15．</t>
  </si>
  <si>
    <t>用具検査</t>
    <rPh sb="0" eb="2">
      <t>ヨウグ</t>
    </rPh>
    <rPh sb="2" eb="4">
      <t>ケンサ</t>
    </rPh>
    <phoneticPr fontId="2"/>
  </si>
  <si>
    <t>8:15～9:00</t>
    <phoneticPr fontId="2"/>
  </si>
  <si>
    <t xml:space="preserve"> 4．50mＣＰ部門女子</t>
    <phoneticPr fontId="2"/>
  </si>
  <si>
    <t xml:space="preserve"> 5．50mBB部門男子</t>
    <phoneticPr fontId="2"/>
  </si>
  <si>
    <t xml:space="preserve"> 1．30ｍRC部門男子</t>
    <phoneticPr fontId="2"/>
  </si>
  <si>
    <t xml:space="preserve"> 2．30ｍRC部門女子</t>
    <phoneticPr fontId="2"/>
  </si>
  <si>
    <t xml:space="preserve"> 3．50mCP部門男子</t>
    <phoneticPr fontId="2"/>
  </si>
  <si>
    <t xml:space="preserve"> 6．50mBB部門女子</t>
    <phoneticPr fontId="2"/>
  </si>
  <si>
    <t xml:space="preserve"> 7．60mRC部門中学生以下男子</t>
    <phoneticPr fontId="2"/>
  </si>
  <si>
    <t xml:space="preserve"> 8．60RC部門中学生以下女子</t>
    <phoneticPr fontId="2"/>
  </si>
  <si>
    <t>11．70mRC部門高校生男子</t>
    <rPh sb="10" eb="13">
      <t>コウコウセイ</t>
    </rPh>
    <phoneticPr fontId="3"/>
  </si>
  <si>
    <t>12．70mRC部門高校生女子</t>
    <phoneticPr fontId="2"/>
  </si>
  <si>
    <t>13．70mRC部門男子</t>
    <phoneticPr fontId="2"/>
  </si>
  <si>
    <t>14．70mRC部門女子</t>
    <phoneticPr fontId="2"/>
  </si>
  <si>
    <t>公認競技会</t>
    <rPh sb="0" eb="2">
      <t>コウニン</t>
    </rPh>
    <rPh sb="2" eb="5">
      <t>キョウギカイ</t>
    </rPh>
    <phoneticPr fontId="2"/>
  </si>
  <si>
    <t>・70m RC女子、男子</t>
    <rPh sb="7" eb="9">
      <t>ジョシ</t>
    </rPh>
    <rPh sb="10" eb="12">
      <t>ダンシ</t>
    </rPh>
    <phoneticPr fontId="3"/>
  </si>
  <si>
    <t>・70m RC高校の女子、男子</t>
    <rPh sb="7" eb="9">
      <t>コウコウ</t>
    </rPh>
    <rPh sb="10" eb="12">
      <t>ジョシ</t>
    </rPh>
    <rPh sb="13" eb="15">
      <t>ダンシ</t>
    </rPh>
    <phoneticPr fontId="2"/>
  </si>
  <si>
    <t>・60m RC中学生以下の女子、男子</t>
    <rPh sb="7" eb="10">
      <t>チュウガクセイ</t>
    </rPh>
    <rPh sb="10" eb="12">
      <t>イカ</t>
    </rPh>
    <rPh sb="13" eb="15">
      <t>ジョシ</t>
    </rPh>
    <rPh sb="16" eb="18">
      <t>ダンシ</t>
    </rPh>
    <phoneticPr fontId="3"/>
  </si>
  <si>
    <t>・50m CP女子、男子</t>
    <rPh sb="7" eb="9">
      <t>ジョシ</t>
    </rPh>
    <rPh sb="10" eb="12">
      <t>ダンシ</t>
    </rPh>
    <phoneticPr fontId="3"/>
  </si>
  <si>
    <t>・30m RC女子、男子</t>
    <phoneticPr fontId="2"/>
  </si>
  <si>
    <t>競技方法</t>
    <rPh sb="0" eb="2">
      <t>キョウギ</t>
    </rPh>
    <rPh sb="2" eb="4">
      <t>ホウホウ</t>
    </rPh>
    <phoneticPr fontId="2"/>
  </si>
  <si>
    <t>種　別　　　及　び　　　　定　員</t>
    <rPh sb="0" eb="1">
      <t>シュ</t>
    </rPh>
    <rPh sb="2" eb="3">
      <t>ベツ</t>
    </rPh>
    <rPh sb="6" eb="7">
      <t>オヨ</t>
    </rPh>
    <rPh sb="13" eb="14">
      <t>テイ</t>
    </rPh>
    <rPh sb="15" eb="16">
      <t>イン</t>
    </rPh>
    <phoneticPr fontId="2"/>
  </si>
  <si>
    <t>7．オリンピックラウンドは行いません。</t>
    <rPh sb="13" eb="14">
      <t>オコナ</t>
    </rPh>
    <phoneticPr fontId="2"/>
  </si>
  <si>
    <t>9．</t>
  </si>
  <si>
    <t>14．</t>
  </si>
  <si>
    <t>(木) 必着</t>
    <rPh sb="1" eb="2">
      <t>モク</t>
    </rPh>
    <rPh sb="4" eb="6">
      <t>ヒッチャク</t>
    </rPh>
    <phoneticPr fontId="2"/>
  </si>
  <si>
    <t>※．送金は参加確定後に行って下さい。</t>
    <rPh sb="2" eb="4">
      <t>ソウキン</t>
    </rPh>
    <rPh sb="5" eb="7">
      <t>サンカ</t>
    </rPh>
    <rPh sb="7" eb="9">
      <t>カクテイ</t>
    </rPh>
    <rPh sb="9" eb="10">
      <t>ゴ</t>
    </rPh>
    <rPh sb="11" eb="12">
      <t>オコナ</t>
    </rPh>
    <rPh sb="14" eb="15">
      <t>クダ</t>
    </rPh>
    <phoneticPr fontId="2"/>
  </si>
  <si>
    <t>送金は参加確定後に行って下さい。</t>
    <rPh sb="0" eb="2">
      <t>ソウキン</t>
    </rPh>
    <rPh sb="3" eb="5">
      <t>サンカ</t>
    </rPh>
    <rPh sb="5" eb="7">
      <t>カクテイ</t>
    </rPh>
    <rPh sb="7" eb="8">
      <t>ゴ</t>
    </rPh>
    <rPh sb="9" eb="10">
      <t>オコナ</t>
    </rPh>
    <rPh sb="12" eb="13">
      <t>クダ</t>
    </rPh>
    <phoneticPr fontId="2"/>
  </si>
  <si>
    <t>参加確定後送金</t>
    <rPh sb="0" eb="2">
      <t>サンカ</t>
    </rPh>
    <rPh sb="2" eb="4">
      <t>カクテイ</t>
    </rPh>
    <rPh sb="4" eb="5">
      <t>ゴ</t>
    </rPh>
    <rPh sb="5" eb="7">
      <t>ソウキン</t>
    </rPh>
    <phoneticPr fontId="2"/>
  </si>
  <si>
    <t>人数</t>
    <rPh sb="0" eb="2">
      <t>ニンズウ</t>
    </rPh>
    <phoneticPr fontId="2"/>
  </si>
  <si>
    <t>36射</t>
    <rPh sb="2" eb="3">
      <t>シャ</t>
    </rPh>
    <phoneticPr fontId="2"/>
  </si>
  <si>
    <t>公認以外</t>
    <rPh sb="0" eb="2">
      <t>コウニン</t>
    </rPh>
    <rPh sb="2" eb="4">
      <t>イガイ</t>
    </rPh>
    <phoneticPr fontId="2"/>
  </si>
  <si>
    <t>右射ち</t>
    <rPh sb="0" eb="1">
      <t>ミギ</t>
    </rPh>
    <rPh sb="1" eb="2">
      <t>ウ</t>
    </rPh>
    <phoneticPr fontId="2"/>
  </si>
  <si>
    <t>左射ち</t>
    <rPh sb="0" eb="1">
      <t>ヒダリ</t>
    </rPh>
    <rPh sb="1" eb="2">
      <t>ウ</t>
    </rPh>
    <phoneticPr fontId="2"/>
  </si>
  <si>
    <t>72射</t>
    <rPh sb="2" eb="3">
      <t>シャ</t>
    </rPh>
    <phoneticPr fontId="2"/>
  </si>
  <si>
    <t>注2：氏名を漢字で入力するとフリガナが自動で表示されます。特殊な読み方は訂正してください。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2"/>
  </si>
  <si>
    <t>注3：「姓 名」の間に半角スペースを入れてください。</t>
    <rPh sb="0" eb="1">
      <t>チュウ</t>
    </rPh>
    <rPh sb="4" eb="5">
      <t>セイ</t>
    </rPh>
    <rPh sb="6" eb="7">
      <t>ナ</t>
    </rPh>
    <rPh sb="9" eb="10">
      <t>アイダ</t>
    </rPh>
    <rPh sb="11" eb="13">
      <t>ハンカク</t>
    </rPh>
    <rPh sb="18" eb="19">
      <t>イ</t>
    </rPh>
    <phoneticPr fontId="2"/>
  </si>
  <si>
    <t>注4：種別欄には、下記の番号を入れてください。</t>
    <rPh sb="0" eb="1">
      <t>チュウ</t>
    </rPh>
    <rPh sb="3" eb="4">
      <t>シュ</t>
    </rPh>
    <rPh sb="4" eb="5">
      <t>ベツ</t>
    </rPh>
    <rPh sb="5" eb="6">
      <t>ラン</t>
    </rPh>
    <rPh sb="9" eb="11">
      <t>カキ</t>
    </rPh>
    <rPh sb="12" eb="14">
      <t>バンゴウ</t>
    </rPh>
    <rPh sb="15" eb="16">
      <t>イ</t>
    </rPh>
    <phoneticPr fontId="2"/>
  </si>
  <si>
    <t>注5：公認記欄には72射の記録を入力してください。</t>
    <rPh sb="0" eb="1">
      <t>チュウ</t>
    </rPh>
    <rPh sb="3" eb="5">
      <t>コウニン</t>
    </rPh>
    <rPh sb="5" eb="6">
      <t>キ</t>
    </rPh>
    <rPh sb="6" eb="7">
      <t>ラン</t>
    </rPh>
    <rPh sb="11" eb="12">
      <t>シャ</t>
    </rPh>
    <rPh sb="13" eb="15">
      <t>キロク</t>
    </rPh>
    <rPh sb="16" eb="18">
      <t>ニュウリョク</t>
    </rPh>
    <phoneticPr fontId="2"/>
  </si>
  <si>
    <t>注6：公認記録がない場合は、72射公認以外欄に記録を入力してください。</t>
    <rPh sb="0" eb="1">
      <t>チュウ</t>
    </rPh>
    <rPh sb="3" eb="5">
      <t>コウニン</t>
    </rPh>
    <rPh sb="5" eb="7">
      <t>キロク</t>
    </rPh>
    <rPh sb="10" eb="12">
      <t>バアイ</t>
    </rPh>
    <rPh sb="17" eb="19">
      <t>コウニン</t>
    </rPh>
    <rPh sb="19" eb="21">
      <t>イガイ</t>
    </rPh>
    <rPh sb="21" eb="22">
      <t>ラン</t>
    </rPh>
    <phoneticPr fontId="2"/>
  </si>
  <si>
    <t>注7：72射公認記録以外の記録がない場合は36射公認記録以欄に記録を入力してください。</t>
    <rPh sb="0" eb="1">
      <t>チュウ</t>
    </rPh>
    <rPh sb="5" eb="6">
      <t>シャ</t>
    </rPh>
    <rPh sb="6" eb="8">
      <t>コウニン</t>
    </rPh>
    <rPh sb="8" eb="10">
      <t>キロク</t>
    </rPh>
    <rPh sb="10" eb="12">
      <t>イガイ</t>
    </rPh>
    <rPh sb="13" eb="15">
      <t>キロク</t>
    </rPh>
    <rPh sb="18" eb="20">
      <t>バアイ</t>
    </rPh>
    <rPh sb="23" eb="24">
      <t>シャ</t>
    </rPh>
    <rPh sb="24" eb="26">
      <t>コウニン</t>
    </rPh>
    <rPh sb="26" eb="28">
      <t>キロク</t>
    </rPh>
    <rPh sb="28" eb="29">
      <t>イ</t>
    </rPh>
    <rPh sb="29" eb="30">
      <t>ラン</t>
    </rPh>
    <rPh sb="31" eb="33">
      <t>キロク</t>
    </rPh>
    <phoneticPr fontId="2"/>
  </si>
  <si>
    <t>南丹市日吉町  日吉総合運動広場</t>
    <rPh sb="8" eb="10">
      <t>ヒヨシ</t>
    </rPh>
    <phoneticPr fontId="2"/>
  </si>
  <si>
    <t>※ＪＲ西日本山陰本線</t>
    <rPh sb="6" eb="7">
      <t>ヤマ</t>
    </rPh>
    <phoneticPr fontId="2"/>
  </si>
  <si>
    <t>　京都方面からは「鍼灸大学前駅」下車  　会場までは徒歩20分程。</t>
    <rPh sb="1" eb="3">
      <t>キョウト</t>
    </rPh>
    <rPh sb="3" eb="5">
      <t>ホウメン</t>
    </rPh>
    <rPh sb="14" eb="15">
      <t>エキ</t>
    </rPh>
    <phoneticPr fontId="6"/>
  </si>
  <si>
    <t>　福知山方面からは「胡麻駅」下車  　会場までは徒歩20分程。</t>
    <rPh sb="1" eb="4">
      <t>フクチヤマ</t>
    </rPh>
    <rPh sb="4" eb="6">
      <t>ホウメン</t>
    </rPh>
    <rPh sb="10" eb="12">
      <t>ゴマ</t>
    </rPh>
    <rPh sb="12" eb="13">
      <t>エキ</t>
    </rPh>
    <phoneticPr fontId="6"/>
  </si>
  <si>
    <t>住所：京都府南丹市日吉町胡麻向大戸</t>
    <rPh sb="0" eb="2">
      <t>ジュウショ</t>
    </rPh>
    <phoneticPr fontId="6"/>
  </si>
  <si>
    <t>・バッジの種別は問いません。</t>
    <rPh sb="5" eb="7">
      <t>シュベツ</t>
    </rPh>
    <rPh sb="8" eb="9">
      <t>ト</t>
    </rPh>
    <phoneticPr fontId="2"/>
  </si>
  <si>
    <t>・50m BB女子、男子</t>
    <rPh sb="7" eb="9">
      <t>ジョシ</t>
    </rPh>
    <rPh sb="10" eb="12">
      <t>ダンシ</t>
    </rPh>
    <phoneticPr fontId="3"/>
  </si>
  <si>
    <t>・60m RC50＋女子、男子</t>
    <rPh sb="10" eb="12">
      <t>ジョシ</t>
    </rPh>
    <rPh sb="13" eb="15">
      <t>ダンシ</t>
    </rPh>
    <phoneticPr fontId="3"/>
  </si>
  <si>
    <t xml:space="preserve"> 9．60mRC部門50＋男子</t>
    <rPh sb="8" eb="10">
      <t>ブモン</t>
    </rPh>
    <rPh sb="13" eb="15">
      <t>ダンシ</t>
    </rPh>
    <phoneticPr fontId="3"/>
  </si>
  <si>
    <t>10．60mRC部門50＋女子</t>
    <rPh sb="8" eb="10">
      <t>ブモン</t>
    </rPh>
    <rPh sb="13" eb="15">
      <t>ジョシ</t>
    </rPh>
    <phoneticPr fontId="3"/>
  </si>
  <si>
    <r>
      <rPr>
        <sz val="11"/>
        <color rgb="FFFF0000"/>
        <rFont val="游ゴシック"/>
        <family val="3"/>
        <charset val="128"/>
      </rPr>
      <t>3月に</t>
    </r>
    <r>
      <rPr>
        <sz val="11"/>
        <color theme="1"/>
        <rFont val="游ゴシック"/>
        <family val="3"/>
        <charset val="128"/>
      </rPr>
      <t>ダイヤ改正有り注意　時刻については各自で確認して下さい。</t>
    </r>
    <rPh sb="1" eb="2">
      <t>ガツ</t>
    </rPh>
    <rPh sb="6" eb="9">
      <t>カイセイア</t>
    </rPh>
    <rPh sb="10" eb="12">
      <t>チュウイ</t>
    </rPh>
    <rPh sb="13" eb="15">
      <t>ジコク</t>
    </rPh>
    <rPh sb="20" eb="22">
      <t>カクジ</t>
    </rPh>
    <rPh sb="23" eb="25">
      <t>カクニン</t>
    </rPh>
    <rPh sb="27" eb="28">
      <t>クダ</t>
    </rPh>
    <phoneticPr fontId="6"/>
  </si>
  <si>
    <t>〃</t>
    <phoneticPr fontId="2"/>
  </si>
  <si>
    <t>未登録者以外は全ア連会員証及びグリ－ンバッジ以上必携</t>
    <rPh sb="0" eb="3">
      <t>ミトウロク</t>
    </rPh>
    <rPh sb="3" eb="4">
      <t>シャ</t>
    </rPh>
    <rPh sb="4" eb="6">
      <t>イガイ</t>
    </rPh>
    <rPh sb="7" eb="8">
      <t>ゼン</t>
    </rPh>
    <rPh sb="9" eb="10">
      <t>レン</t>
    </rPh>
    <rPh sb="10" eb="13">
      <t>カイインショウ</t>
    </rPh>
    <rPh sb="13" eb="14">
      <t>オヨ</t>
    </rPh>
    <rPh sb="22" eb="24">
      <t>イジョウ</t>
    </rPh>
    <rPh sb="24" eb="26">
      <t>ヒッケイ</t>
    </rPh>
    <phoneticPr fontId="6"/>
  </si>
  <si>
    <r>
      <t xml:space="preserve">中学生以下 </t>
    </r>
    <r>
      <rPr>
        <sz val="11"/>
        <color indexed="10"/>
        <rFont val="游ゴシック"/>
        <family val="3"/>
        <charset val="128"/>
      </rPr>
      <t>女子</t>
    </r>
    <rPh sb="3" eb="5">
      <t>イカ</t>
    </rPh>
    <rPh sb="6" eb="8">
      <t>ジョシ</t>
    </rPh>
    <phoneticPr fontId="2"/>
  </si>
  <si>
    <r>
      <t>高校生　</t>
    </r>
    <r>
      <rPr>
        <sz val="11"/>
        <color indexed="10"/>
        <rFont val="游ゴシック"/>
        <family val="3"/>
        <charset val="128"/>
      </rPr>
      <t>女子</t>
    </r>
    <rPh sb="0" eb="3">
      <t>コウコウセイ</t>
    </rPh>
    <rPh sb="4" eb="6">
      <t>ジョシ</t>
    </rPh>
    <phoneticPr fontId="2"/>
  </si>
  <si>
    <r>
      <t>大学生　</t>
    </r>
    <r>
      <rPr>
        <sz val="11"/>
        <color indexed="10"/>
        <rFont val="游ゴシック"/>
        <family val="3"/>
        <charset val="128"/>
      </rPr>
      <t>女子</t>
    </r>
    <rPh sb="0" eb="3">
      <t>ダイガクセイ</t>
    </rPh>
    <rPh sb="4" eb="6">
      <t>ジョシ</t>
    </rPh>
    <phoneticPr fontId="2"/>
  </si>
  <si>
    <r>
      <t>一般　</t>
    </r>
    <r>
      <rPr>
        <sz val="11"/>
        <color indexed="10"/>
        <rFont val="游ゴシック"/>
        <family val="3"/>
        <charset val="128"/>
      </rPr>
      <t>女子</t>
    </r>
    <rPh sb="0" eb="2">
      <t>イッパン</t>
    </rPh>
    <rPh sb="3" eb="5">
      <t>ジョシ</t>
    </rPh>
    <phoneticPr fontId="2"/>
  </si>
  <si>
    <r>
      <t xml:space="preserve">注1：登録番号は8桁です。登録カード番号は7桁なので最初に </t>
    </r>
    <r>
      <rPr>
        <sz val="14"/>
        <color indexed="10"/>
        <rFont val="游ゴシック"/>
        <family val="3"/>
        <charset val="128"/>
      </rPr>
      <t>「0」を追加</t>
    </r>
    <r>
      <rPr>
        <sz val="11"/>
        <color indexed="10"/>
        <rFont val="游ゴシック"/>
        <family val="3"/>
        <charset val="128"/>
      </rPr>
      <t xml:space="preserve"> </t>
    </r>
    <r>
      <rPr>
        <sz val="11"/>
        <rFont val="游ゴシック"/>
        <family val="3"/>
        <charset val="128"/>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2"/>
  </si>
  <si>
    <t>（木曜日) 必着</t>
    <rPh sb="2" eb="4">
      <t>ヨウビ</t>
    </rPh>
    <phoneticPr fontId="2"/>
  </si>
  <si>
    <t>（日曜日)</t>
    <phoneticPr fontId="2"/>
  </si>
  <si>
    <t>2023年度春季京都杯アーチェリー大会申込書</t>
    <rPh sb="19" eb="22">
      <t>モウシコミショ</t>
    </rPh>
    <phoneticPr fontId="2"/>
  </si>
  <si>
    <t>クラブ(学校)名</t>
    <rPh sb="4" eb="6">
      <t>ガッコウ</t>
    </rPh>
    <rPh sb="7" eb="8">
      <t>メイ</t>
    </rPh>
    <phoneticPr fontId="2"/>
  </si>
  <si>
    <t>(以下、「府ア連」と言う。)</t>
    <rPh sb="1" eb="3">
      <t>イカ</t>
    </rPh>
    <rPh sb="5" eb="6">
      <t>フ</t>
    </rPh>
    <rPh sb="7" eb="8">
      <t>レン</t>
    </rPh>
    <rPh sb="10" eb="11">
      <t>イ</t>
    </rPh>
    <phoneticPr fontId="2"/>
  </si>
  <si>
    <t>　　により上位の選手から参加を確定します。</t>
    <rPh sb="5" eb="7">
      <t>ジョウイ</t>
    </rPh>
    <rPh sb="8" eb="10">
      <t>センシュ</t>
    </rPh>
    <rPh sb="12" eb="14">
      <t>サンカ</t>
    </rPh>
    <rPh sb="15" eb="17">
      <t>カクテイ</t>
    </rPh>
    <phoneticPr fontId="2"/>
  </si>
  <si>
    <t>2立ち定員</t>
    <rPh sb="1" eb="2">
      <t>タ</t>
    </rPh>
    <rPh sb="3" eb="5">
      <t>テイイン</t>
    </rPh>
    <phoneticPr fontId="2"/>
  </si>
  <si>
    <t>合計</t>
    <rPh sb="0" eb="2">
      <t>ゴウケイ</t>
    </rPh>
    <phoneticPr fontId="2"/>
  </si>
  <si>
    <t>5．但し、申込が108名以下の場合、定員割り振りを変更し1立ち行射で行う場合が有ります。</t>
    <rPh sb="2" eb="3">
      <t>タダ</t>
    </rPh>
    <rPh sb="5" eb="7">
      <t>モウシコミ</t>
    </rPh>
    <rPh sb="11" eb="14">
      <t>メイイカ</t>
    </rPh>
    <rPh sb="15" eb="17">
      <t>バアイ</t>
    </rPh>
    <rPh sb="18" eb="20">
      <t>テイイン</t>
    </rPh>
    <rPh sb="20" eb="21">
      <t>ワ</t>
    </rPh>
    <rPh sb="22" eb="23">
      <t>フ</t>
    </rPh>
    <rPh sb="25" eb="27">
      <t>ヘンコウ</t>
    </rPh>
    <rPh sb="29" eb="30">
      <t>タチ</t>
    </rPh>
    <rPh sb="31" eb="33">
      <t>ギョウシャ</t>
    </rPh>
    <rPh sb="34" eb="35">
      <t>オコナ</t>
    </rPh>
    <rPh sb="36" eb="38">
      <t>バアイ</t>
    </rPh>
    <rPh sb="39" eb="40">
      <t>ア</t>
    </rPh>
    <phoneticPr fontId="2"/>
  </si>
  <si>
    <t xml:space="preserve"> 8．60mRC部門中学生以下女子</t>
    <phoneticPr fontId="2"/>
  </si>
  <si>
    <t xml:space="preserve"> 4．50mCP部門女子</t>
    <phoneticPr fontId="2"/>
  </si>
  <si>
    <t>8．採点補助者等が必要な場合は各クラブ又は当該選手が手配して下さい。</t>
    <rPh sb="2" eb="4">
      <t>サイテン</t>
    </rPh>
    <rPh sb="4" eb="7">
      <t>ホジョシャ</t>
    </rPh>
    <rPh sb="7" eb="8">
      <t>ナド</t>
    </rPh>
    <rPh sb="9" eb="11">
      <t>ヒツヨウ</t>
    </rPh>
    <rPh sb="12" eb="14">
      <t>バアイ</t>
    </rPh>
    <rPh sb="15" eb="16">
      <t>カク</t>
    </rPh>
    <rPh sb="19" eb="20">
      <t>マタ</t>
    </rPh>
    <rPh sb="21" eb="23">
      <t>トウガイ</t>
    </rPh>
    <rPh sb="23" eb="25">
      <t>センシュ</t>
    </rPh>
    <rPh sb="26" eb="28">
      <t>テハイ</t>
    </rPh>
    <rPh sb="30" eb="31">
      <t>クダ</t>
    </rPh>
    <phoneticPr fontId="2"/>
  </si>
  <si>
    <t>　・府ア連では手配できませんのでご了承下さい。</t>
    <rPh sb="2" eb="3">
      <t>フ</t>
    </rPh>
    <rPh sb="4" eb="5">
      <t>レン</t>
    </rPh>
    <rPh sb="7" eb="9">
      <t>テハイ</t>
    </rPh>
    <rPh sb="17" eb="19">
      <t>リョウショウ</t>
    </rPh>
    <rPh sb="19" eb="20">
      <t>クダ</t>
    </rPh>
    <phoneticPr fontId="2"/>
  </si>
  <si>
    <t>参加申込書に必要事項を記入の上、クラブ単位で下記宛、メールで送信して下さい。</t>
    <rPh sb="19" eb="21">
      <t>タンイ</t>
    </rPh>
    <rPh sb="22" eb="24">
      <t>カキ</t>
    </rPh>
    <rPh sb="24" eb="25">
      <t>アテ</t>
    </rPh>
    <rPh sb="30" eb="32">
      <t>ソウシン</t>
    </rPh>
    <rPh sb="34" eb="35">
      <t>クダ</t>
    </rPh>
    <phoneticPr fontId="2"/>
  </si>
  <si>
    <t>・参加申込書の注意をお読みの上、記入間違いのないようにして下さい。</t>
    <rPh sb="1" eb="3">
      <t>サンカ</t>
    </rPh>
    <rPh sb="3" eb="6">
      <t>モウシコミショ</t>
    </rPh>
    <rPh sb="7" eb="9">
      <t>チュウイ</t>
    </rPh>
    <rPh sb="11" eb="12">
      <t>ヨ</t>
    </rPh>
    <rPh sb="14" eb="15">
      <t>ウエ</t>
    </rPh>
    <rPh sb="16" eb="18">
      <t>キニュウ</t>
    </rPh>
    <rPh sb="18" eb="20">
      <t>マチガ</t>
    </rPh>
    <rPh sb="29" eb="30">
      <t>クダ</t>
    </rPh>
    <phoneticPr fontId="3"/>
  </si>
  <si>
    <t>・ご都合のつく方は事務局小笹までお申し出下さい。</t>
    <rPh sb="2" eb="4">
      <t>ツゴウ</t>
    </rPh>
    <rPh sb="7" eb="8">
      <t>カタ</t>
    </rPh>
    <rPh sb="9" eb="12">
      <t>ジムキョク</t>
    </rPh>
    <rPh sb="12" eb="14">
      <t>オザサ</t>
    </rPh>
    <rPh sb="17" eb="18">
      <t>モウ</t>
    </rPh>
    <rPh sb="19" eb="20">
      <t>デ</t>
    </rPh>
    <rPh sb="20" eb="21">
      <t>クダ</t>
    </rPh>
    <phoneticPr fontId="2"/>
  </si>
  <si>
    <r>
      <t>　4月16日</t>
    </r>
    <r>
      <rPr>
        <b/>
        <sz val="11"/>
        <rFont val="游ゴシック"/>
        <family val="3"/>
        <charset val="128"/>
      </rPr>
      <t>午前8時迄</t>
    </r>
    <r>
      <rPr>
        <sz val="11"/>
        <rFont val="游ゴシック"/>
        <family val="3"/>
        <charset val="128"/>
      </rPr>
      <t>に会場へお越し下さい。</t>
    </r>
    <rPh sb="2" eb="3">
      <t>ガツ</t>
    </rPh>
    <rPh sb="5" eb="6">
      <t>ニチ</t>
    </rPh>
    <rPh sb="6" eb="8">
      <t>ゴゼン</t>
    </rPh>
    <rPh sb="9" eb="10">
      <t>ジ</t>
    </rPh>
    <rPh sb="10" eb="11">
      <t>マデ</t>
    </rPh>
    <rPh sb="12" eb="14">
      <t>カイジョウ</t>
    </rPh>
    <rPh sb="16" eb="17">
      <t>コ</t>
    </rPh>
    <rPh sb="18" eb="19">
      <t>クダ</t>
    </rPh>
    <phoneticPr fontId="2"/>
  </si>
  <si>
    <t>会場準備</t>
    <rPh sb="0" eb="2">
      <t>カイジョウ</t>
    </rPh>
    <rPh sb="2" eb="4">
      <t>ジュンビ</t>
    </rPh>
    <phoneticPr fontId="2"/>
  </si>
  <si>
    <t>開会式</t>
    <rPh sb="0" eb="3">
      <t>カイカイシキ</t>
    </rPh>
    <phoneticPr fontId="2"/>
  </si>
  <si>
    <t>8:40～9:50</t>
    <phoneticPr fontId="2"/>
  </si>
  <si>
    <t>9:50～10:00</t>
    <phoneticPr fontId="2"/>
  </si>
  <si>
    <t>10:05～10:35</t>
    <phoneticPr fontId="2"/>
  </si>
  <si>
    <t>※．種別等との兼ね合いで160名(108名)以下になる場合が有ります。</t>
    <rPh sb="2" eb="4">
      <t>シュベツ</t>
    </rPh>
    <rPh sb="4" eb="5">
      <t>ナド</t>
    </rPh>
    <rPh sb="7" eb="8">
      <t>カ</t>
    </rPh>
    <rPh sb="9" eb="10">
      <t>ア</t>
    </rPh>
    <rPh sb="15" eb="16">
      <t>メイ</t>
    </rPh>
    <rPh sb="20" eb="21">
      <t>メイ</t>
    </rPh>
    <rPh sb="22" eb="24">
      <t>イカ</t>
    </rPh>
    <rPh sb="27" eb="29">
      <t>バアイ</t>
    </rPh>
    <rPh sb="30" eb="31">
      <t>ア</t>
    </rPh>
    <phoneticPr fontId="2"/>
  </si>
  <si>
    <t>※．各部で種別の定員に満たない場合、他の種別を増員する場合が有ります。</t>
    <rPh sb="2" eb="4">
      <t>カクブ</t>
    </rPh>
    <rPh sb="5" eb="7">
      <t>シュベツ</t>
    </rPh>
    <rPh sb="8" eb="10">
      <t>テイイン</t>
    </rPh>
    <rPh sb="11" eb="12">
      <t>ミ</t>
    </rPh>
    <rPh sb="15" eb="17">
      <t>バアイ</t>
    </rPh>
    <rPh sb="18" eb="19">
      <t>タ</t>
    </rPh>
    <rPh sb="20" eb="22">
      <t>シュベツ</t>
    </rPh>
    <rPh sb="23" eb="25">
      <t>ゾウイン</t>
    </rPh>
    <rPh sb="27" eb="29">
      <t>バアイ</t>
    </rPh>
    <rPh sb="30" eb="31">
      <t>ア</t>
    </rPh>
    <phoneticPr fontId="2"/>
  </si>
  <si>
    <t>※．各種目別で参加が「1名」の場合は申し込みを受け付けない場合や種別変更をお願いする事が有りますのでご了承願います。</t>
    <rPh sb="4" eb="5">
      <t>メ</t>
    </rPh>
    <rPh sb="5" eb="6">
      <t>ベツ</t>
    </rPh>
    <rPh sb="44" eb="45">
      <t>ア</t>
    </rPh>
    <phoneticPr fontId="2"/>
  </si>
  <si>
    <t>10．</t>
  </si>
  <si>
    <t>申込締切</t>
    <rPh sb="2" eb="4">
      <t>シメキリ</t>
    </rPh>
    <phoneticPr fontId="2"/>
  </si>
  <si>
    <t>★2．申込書の72射公認記録記入欄に、大会名とその記録を申告して下さい。</t>
    <rPh sb="3" eb="6">
      <t>モウシコミショ</t>
    </rPh>
    <rPh sb="9" eb="10">
      <t>シャ</t>
    </rPh>
    <rPh sb="10" eb="12">
      <t>コウニン</t>
    </rPh>
    <rPh sb="12" eb="14">
      <t>キロク</t>
    </rPh>
    <rPh sb="14" eb="16">
      <t>キニュウ</t>
    </rPh>
    <rPh sb="16" eb="17">
      <t>ラン</t>
    </rPh>
    <rPh sb="19" eb="21">
      <t>タイカイ</t>
    </rPh>
    <rPh sb="21" eb="22">
      <t>メイ</t>
    </rPh>
    <rPh sb="25" eb="27">
      <t>キロク</t>
    </rPh>
    <rPh sb="28" eb="30">
      <t>シンコク</t>
    </rPh>
    <rPh sb="32" eb="33">
      <t>クダ</t>
    </rPh>
    <phoneticPr fontId="2"/>
  </si>
  <si>
    <r>
      <t>　その期間は202</t>
    </r>
    <r>
      <rPr>
        <sz val="11"/>
        <color rgb="FFFF0000"/>
        <rFont val="游ゴシック"/>
        <family val="3"/>
        <charset val="128"/>
      </rPr>
      <t>2</t>
    </r>
    <r>
      <rPr>
        <sz val="11"/>
        <rFont val="游ゴシック"/>
        <family val="3"/>
        <charset val="128"/>
      </rPr>
      <t>/4/1～2023/3/31で調査可能な全国の公認大会の記録を有効とします。　</t>
    </r>
    <rPh sb="3" eb="5">
      <t>キカン</t>
    </rPh>
    <rPh sb="25" eb="27">
      <t>チョウサ</t>
    </rPh>
    <rPh sb="27" eb="29">
      <t>カノウ</t>
    </rPh>
    <rPh sb="30" eb="32">
      <t>ゼンコク</t>
    </rPh>
    <rPh sb="33" eb="35">
      <t>コウニン</t>
    </rPh>
    <rPh sb="35" eb="37">
      <t>タイカイ</t>
    </rPh>
    <rPh sb="38" eb="40">
      <t>キロク</t>
    </rPh>
    <rPh sb="41" eb="43">
      <t>ユウコウ</t>
    </rPh>
    <phoneticPr fontId="2"/>
  </si>
  <si>
    <t>　72射公認記録が無い場合は72射公認以外欄にその記録を申告して下さい。</t>
    <rPh sb="3" eb="4">
      <t>シャ</t>
    </rPh>
    <rPh sb="19" eb="21">
      <t>イガイ</t>
    </rPh>
    <rPh sb="21" eb="22">
      <t>ラン</t>
    </rPh>
    <rPh sb="25" eb="27">
      <t>キロク</t>
    </rPh>
    <phoneticPr fontId="2"/>
  </si>
  <si>
    <t>　72射の記録が無い場合は36射公認以外の欄にその記録を申告して下さい。</t>
    <rPh sb="3" eb="4">
      <t>シャ</t>
    </rPh>
    <rPh sb="5" eb="7">
      <t>キロク</t>
    </rPh>
    <rPh sb="8" eb="9">
      <t>ナ</t>
    </rPh>
    <rPh sb="10" eb="12">
      <t>バアイ</t>
    </rPh>
    <rPh sb="15" eb="16">
      <t>シャ</t>
    </rPh>
    <rPh sb="21" eb="22">
      <t>ラン</t>
    </rPh>
    <rPh sb="25" eb="27">
      <t>キロク</t>
    </rPh>
    <rPh sb="28" eb="30">
      <t>シンコク</t>
    </rPh>
    <rPh sb="32" eb="33">
      <t>クダ</t>
    </rPh>
    <phoneticPr fontId="2"/>
  </si>
  <si>
    <t>※．競技規則の一部が改正されています。（2023年3月2日施行）全ア連HPをご覧ください。</t>
    <rPh sb="32" eb="33">
      <t>ゼン</t>
    </rPh>
    <rPh sb="34" eb="35">
      <t>レン</t>
    </rPh>
    <rPh sb="39" eb="40">
      <t>ラン</t>
    </rPh>
    <phoneticPr fontId="2"/>
  </si>
  <si>
    <t>1．全日本アーチェリー連盟競技規則（ 2022～2023 年 2023年3月2日改正）版による</t>
    <rPh sb="40" eb="42">
      <t>カイセイバン</t>
    </rPh>
    <phoneticPr fontId="2"/>
  </si>
  <si>
    <t>・申込忘れ等で当日参加申込みを行った選手については上記と同様に処理し、定員に余裕が無い場合はお断りします。</t>
    <rPh sb="25" eb="27">
      <t>ジョウキ</t>
    </rPh>
    <rPh sb="28" eb="30">
      <t>ドウヨウ</t>
    </rPh>
    <rPh sb="31" eb="33">
      <t>ショリ</t>
    </rPh>
    <rPh sb="35" eb="37">
      <t>テイイン</t>
    </rPh>
    <rPh sb="38" eb="40">
      <t>ヨユウ</t>
    </rPh>
    <rPh sb="41" eb="42">
      <t>ナ</t>
    </rPh>
    <phoneticPr fontId="3"/>
  </si>
  <si>
    <t>・府ア連以外の参加者については、定員に余裕があった場合のみオープン参加を認めます。</t>
    <rPh sb="36" eb="37">
      <t>ミト</t>
    </rPh>
    <phoneticPr fontId="2"/>
  </si>
  <si>
    <t>4．行射はＡＢ／ＣＤの2立ちで行います。</t>
    <rPh sb="2" eb="4">
      <t>ギョウシャ</t>
    </rPh>
    <rPh sb="12" eb="13">
      <t>タチ</t>
    </rPh>
    <rPh sb="15" eb="16">
      <t>オコナ</t>
    </rPh>
    <phoneticPr fontId="2"/>
  </si>
  <si>
    <t>小谷　昇平</t>
    <rPh sb="0" eb="2">
      <t>オタニ</t>
    </rPh>
    <rPh sb="3" eb="5">
      <t>ショウヘイ</t>
    </rPh>
    <phoneticPr fontId="2"/>
  </si>
  <si>
    <t>記</t>
    <rPh sb="0" eb="1">
      <t>キ</t>
    </rPh>
    <phoneticPr fontId="2"/>
  </si>
  <si>
    <t>合計</t>
    <rPh sb="0" eb="2">
      <t>ゴウケイ</t>
    </rPh>
    <phoneticPr fontId="2"/>
  </si>
  <si>
    <t>　かつ、グリーンバッチ以上の所持者。(バッチの種類は問いません)</t>
    <phoneticPr fontId="2"/>
  </si>
  <si>
    <t>大学生・・・・・・・・</t>
    <rPh sb="0" eb="3">
      <t>ダイガクセイ</t>
    </rPh>
    <phoneticPr fontId="2"/>
  </si>
  <si>
    <t>高校生・・・・・・・・</t>
    <rPh sb="0" eb="3">
      <t>コウコウセイ</t>
    </rPh>
    <phoneticPr fontId="2"/>
  </si>
  <si>
    <t>中学生以下・・・・・・</t>
    <rPh sb="0" eb="3">
      <t>チュウガクセイ</t>
    </rPh>
    <rPh sb="3" eb="5">
      <t>イカ</t>
    </rPh>
    <phoneticPr fontId="2"/>
  </si>
  <si>
    <t>⑤本連盟のホームページまたはSNS等への画像・映像の掲示</t>
    <phoneticPr fontId="2"/>
  </si>
  <si>
    <t>　なお、掲載されたくない場合は、その旨を事前に本連盟に連絡すること</t>
    <phoneticPr fontId="2"/>
  </si>
  <si>
    <t>00012345</t>
    <phoneticPr fontId="2"/>
  </si>
  <si>
    <t>注10：以下、各セルに別書式の挿入や書式変更をしない事</t>
    <rPh sb="0" eb="1">
      <t>チュウ</t>
    </rPh>
    <rPh sb="4" eb="6">
      <t>イカ</t>
    </rPh>
    <rPh sb="7" eb="8">
      <t>カク</t>
    </rPh>
    <rPh sb="11" eb="12">
      <t>ベツ</t>
    </rPh>
    <rPh sb="12" eb="13">
      <t>ショ</t>
    </rPh>
    <rPh sb="13" eb="14">
      <t>シキ</t>
    </rPh>
    <rPh sb="15" eb="17">
      <t>ソウニュウ</t>
    </rPh>
    <rPh sb="18" eb="20">
      <t>ショシキ</t>
    </rPh>
    <rPh sb="20" eb="22">
      <t>ヘンコウ</t>
    </rPh>
    <rPh sb="26" eb="27">
      <t>コト</t>
    </rPh>
    <phoneticPr fontId="2"/>
  </si>
  <si>
    <t>注11：行数が不足する場合は追加して下さい</t>
    <rPh sb="0" eb="1">
      <t>チュウ</t>
    </rPh>
    <rPh sb="4" eb="6">
      <t>ギョウスウ</t>
    </rPh>
    <rPh sb="7" eb="9">
      <t>フソク</t>
    </rPh>
    <rPh sb="11" eb="13">
      <t>バアイ</t>
    </rPh>
    <rPh sb="14" eb="16">
      <t>ツイカ</t>
    </rPh>
    <rPh sb="18" eb="19">
      <t>クダ</t>
    </rPh>
    <phoneticPr fontId="2"/>
  </si>
  <si>
    <t>2023年度春季京都杯アーチェリー大会開催要項</t>
    <phoneticPr fontId="2"/>
  </si>
  <si>
    <t>参考</t>
    <rPh sb="0" eb="2">
      <t>サンコウ</t>
    </rPh>
    <phoneticPr fontId="2"/>
  </si>
  <si>
    <t>・当日役員の昼食弁当（飲料付）は準備致します。</t>
    <rPh sb="1" eb="3">
      <t>トウジツ</t>
    </rPh>
    <rPh sb="3" eb="5">
      <t>ヤクイン</t>
    </rPh>
    <rPh sb="6" eb="8">
      <t>チュウショク</t>
    </rPh>
    <rPh sb="8" eb="10">
      <t>ベントウ</t>
    </rPh>
    <rPh sb="11" eb="13">
      <t>インリョウ</t>
    </rPh>
    <rPh sb="13" eb="14">
      <t>ツキ</t>
    </rPh>
    <rPh sb="16" eb="18">
      <t>ジュンビ</t>
    </rPh>
    <rPh sb="18" eb="19">
      <t>イタ</t>
    </rPh>
    <phoneticPr fontId="2"/>
  </si>
  <si>
    <t>2022春季京都杯</t>
    <rPh sb="4" eb="6">
      <t>シュンキ</t>
    </rPh>
    <rPh sb="6" eb="8">
      <t>キョウト</t>
    </rPh>
    <rPh sb="8" eb="9">
      <t>ハイ</t>
    </rPh>
    <phoneticPr fontId="2"/>
  </si>
  <si>
    <r>
      <t>どちらか</t>
    </r>
    <r>
      <rPr>
        <sz val="11"/>
        <rFont val="游ゴシック"/>
        <family val="1"/>
        <charset val="128"/>
      </rPr>
      <t>〇</t>
    </r>
    <phoneticPr fontId="2"/>
  </si>
  <si>
    <t>　1立ちの時(108名以下)</t>
    <rPh sb="2" eb="3">
      <t>タ</t>
    </rPh>
    <rPh sb="5" eb="6">
      <t>トキ</t>
    </rPh>
    <phoneticPr fontId="2"/>
  </si>
  <si>
    <t>府ア連表彰規定による。（オープン参加は表彰無し）</t>
    <rPh sb="0" eb="1">
      <t>フ</t>
    </rPh>
    <rPh sb="2" eb="3">
      <t>レン</t>
    </rPh>
    <rPh sb="3" eb="5">
      <t>ヒョウショウ</t>
    </rPh>
    <rPh sb="5" eb="7">
      <t>キテイ</t>
    </rPh>
    <rPh sb="16" eb="18">
      <t>サンカ</t>
    </rPh>
    <rPh sb="19" eb="21">
      <t>ヒョウショウ</t>
    </rPh>
    <rPh sb="21" eb="22">
      <t>ナ</t>
    </rPh>
    <phoneticPr fontId="3"/>
  </si>
  <si>
    <r>
      <t>※．</t>
    </r>
    <r>
      <rPr>
        <sz val="11"/>
        <color rgb="FFFF0000"/>
        <rFont val="游ゴシック"/>
        <family val="3"/>
        <charset val="128"/>
      </rPr>
      <t>種々の事情により</t>
    </r>
    <r>
      <rPr>
        <sz val="11"/>
        <rFont val="游ゴシック"/>
        <family val="3"/>
        <charset val="128"/>
      </rPr>
      <t>、競技会の開催または内容に変更が生じる場合がありますのでご了承ください。その場合は所属団体に連絡およびホームページに掲載します。</t>
    </r>
    <rPh sb="2" eb="4">
      <t>シュジュ</t>
    </rPh>
    <rPh sb="5" eb="7">
      <t>ジジョウ</t>
    </rPh>
    <rPh sb="11" eb="14">
      <t>キョウギカイ</t>
    </rPh>
    <rPh sb="17" eb="20">
      <t>キョウギカイ</t>
    </rPh>
    <rPh sb="21" eb="23">
      <t>カイサイ</t>
    </rPh>
    <rPh sb="26" eb="28">
      <t>ナイヨウ</t>
    </rPh>
    <rPh sb="29" eb="31">
      <t>ヘンコウ</t>
    </rPh>
    <rPh sb="32" eb="33">
      <t>ショウ</t>
    </rPh>
    <phoneticPr fontId="2"/>
  </si>
  <si>
    <t>※．参加確定後は理由の如何を問わず返金致しませんのでご了承ください。</t>
    <rPh sb="2" eb="4">
      <t>サンカ</t>
    </rPh>
    <rPh sb="4" eb="6">
      <t>カクテイ</t>
    </rPh>
    <rPh sb="6" eb="7">
      <t>ゴ</t>
    </rPh>
    <rPh sb="8" eb="10">
      <t>リユウ</t>
    </rPh>
    <rPh sb="11" eb="13">
      <t>イカン</t>
    </rPh>
    <rPh sb="14" eb="15">
      <t>ト</t>
    </rPh>
    <rPh sb="17" eb="20">
      <t>ヘンキンイタ</t>
    </rPh>
    <rPh sb="27" eb="29">
      <t>リョウショウ</t>
    </rPh>
    <phoneticPr fontId="2"/>
  </si>
  <si>
    <t>※．全ア連のHPで内容を確認しておいてください。</t>
    <rPh sb="2" eb="3">
      <t>ゼン</t>
    </rPh>
    <rPh sb="4" eb="5">
      <t>レン</t>
    </rPh>
    <rPh sb="9" eb="11">
      <t>ナイヨウ</t>
    </rPh>
    <rPh sb="12" eb="14">
      <t>カクニン</t>
    </rPh>
    <phoneticPr fontId="2"/>
  </si>
  <si>
    <t>未登録(高校生以下は不要)</t>
    <rPh sb="0" eb="3">
      <t>ミトウロク</t>
    </rPh>
    <rPh sb="10" eb="12">
      <t>フヨウ</t>
    </rPh>
    <phoneticPr fontId="2"/>
  </si>
  <si>
    <t>府ア連未登録・・・・・</t>
    <rPh sb="3" eb="6">
      <t>ミトウロク</t>
    </rPh>
    <phoneticPr fontId="2"/>
  </si>
  <si>
    <t>加算します。(高校生以下は加算不要)</t>
    <rPh sb="0" eb="2">
      <t>カサン</t>
    </rPh>
    <rPh sb="15" eb="17">
      <t>フヨウ</t>
    </rPh>
    <phoneticPr fontId="2"/>
  </si>
  <si>
    <t>・全ア連競技者登録者(2023年度登録予定含む)、</t>
    <rPh sb="4" eb="7">
      <t>キョウギシャ</t>
    </rPh>
    <phoneticPr fontId="2"/>
  </si>
  <si>
    <t>注8：府ア連以外の方は金額金額集計表の「未登録」欄にその数を入力してください。</t>
    <rPh sb="0" eb="1">
      <t>チュウ</t>
    </rPh>
    <rPh sb="3" eb="4">
      <t>フ</t>
    </rPh>
    <rPh sb="5" eb="6">
      <t>レン</t>
    </rPh>
    <rPh sb="6" eb="8">
      <t>イガイ</t>
    </rPh>
    <rPh sb="9" eb="10">
      <t>カタ</t>
    </rPh>
    <rPh sb="28" eb="29">
      <t>カズ</t>
    </rPh>
    <rPh sb="30" eb="32">
      <t>ニュウリョクキンガクキンガクシュウケイヒョウ</t>
    </rPh>
    <phoneticPr fontId="2"/>
  </si>
  <si>
    <t>　　又、参加者名簿の「未登録」欄には〇を入れて下さい。</t>
    <rPh sb="2" eb="3">
      <t>マタ</t>
    </rPh>
    <rPh sb="4" eb="6">
      <t>サンカ</t>
    </rPh>
    <rPh sb="6" eb="7">
      <t>シャ</t>
    </rPh>
    <rPh sb="7" eb="9">
      <t>メイボ</t>
    </rPh>
    <rPh sb="11" eb="14">
      <t>ミトウロク</t>
    </rPh>
    <rPh sb="15" eb="16">
      <t>ラン</t>
    </rPh>
    <rPh sb="20" eb="21">
      <t>イ</t>
    </rPh>
    <rPh sb="23" eb="24">
      <t>クダ</t>
    </rPh>
    <phoneticPr fontId="2"/>
  </si>
  <si>
    <r>
      <t>注9：「右打ち」「左打ち」のどちらかに</t>
    </r>
    <r>
      <rPr>
        <b/>
        <sz val="11"/>
        <rFont val="游ゴシック"/>
        <family val="3"/>
        <charset val="128"/>
      </rPr>
      <t>必ず〇</t>
    </r>
    <r>
      <rPr>
        <sz val="11"/>
        <rFont val="游ゴシック"/>
        <family val="3"/>
        <charset val="128"/>
      </rPr>
      <t>を入れて下さい、立ち組みに使用します。</t>
    </r>
    <rPh sb="0" eb="1">
      <t>チュウ</t>
    </rPh>
    <rPh sb="4" eb="6">
      <t>ミギウ</t>
    </rPh>
    <rPh sb="9" eb="10">
      <t>ヒダリ</t>
    </rPh>
    <rPh sb="10" eb="11">
      <t>ウ</t>
    </rPh>
    <rPh sb="19" eb="20">
      <t>カナラ</t>
    </rPh>
    <rPh sb="23" eb="24">
      <t>イ</t>
    </rPh>
    <rPh sb="26" eb="27">
      <t>クダ</t>
    </rPh>
    <rPh sb="30" eb="31">
      <t>タ</t>
    </rPh>
    <rPh sb="32" eb="33">
      <t>ク</t>
    </rPh>
    <rPh sb="35" eb="37">
      <t>シヨウ</t>
    </rPh>
    <phoneticPr fontId="2"/>
  </si>
  <si>
    <t>※．新型コロナウイルス感染拡大予防の観点からマスクは持参してください、風邪や発熱の症状等のある方は出場を控えてください。</t>
  </si>
  <si>
    <r>
      <t>2．行射時間は</t>
    </r>
    <r>
      <rPr>
        <b/>
        <sz val="11"/>
        <rFont val="游ゴシック"/>
        <family val="3"/>
        <charset val="128"/>
      </rPr>
      <t>６射３分</t>
    </r>
    <r>
      <rPr>
        <sz val="11"/>
        <rFont val="游ゴシック"/>
        <family val="3"/>
        <charset val="128"/>
      </rPr>
      <t>です。（1射あたり30秒）</t>
    </r>
    <rPh sb="2" eb="3">
      <t>ギョウ</t>
    </rPh>
    <rPh sb="3" eb="4">
      <t>シャ</t>
    </rPh>
    <rPh sb="4" eb="6">
      <t>ジカン</t>
    </rPh>
    <rPh sb="8" eb="9">
      <t>シャ</t>
    </rPh>
    <rPh sb="10" eb="11">
      <t>プン</t>
    </rPh>
    <rPh sb="16" eb="17">
      <t>シャ</t>
    </rPh>
    <rPh sb="22" eb="23">
      <t>ビョウ</t>
    </rPh>
    <phoneticPr fontId="2"/>
  </si>
  <si>
    <r>
      <t>3．用具故障</t>
    </r>
    <r>
      <rPr>
        <b/>
        <sz val="11"/>
        <rFont val="游ゴシック"/>
        <family val="3"/>
        <charset val="128"/>
      </rPr>
      <t>等</t>
    </r>
    <r>
      <rPr>
        <sz val="11"/>
        <rFont val="游ゴシック"/>
        <family val="3"/>
        <charset val="128"/>
      </rPr>
      <t>の修理時間を設けます、医学的問題の特別時間は有りません。</t>
    </r>
    <rPh sb="6" eb="7">
      <t>ナド</t>
    </rPh>
    <rPh sb="10" eb="12">
      <t>ジカン</t>
    </rPh>
    <rPh sb="13" eb="14">
      <t>モウ</t>
    </rPh>
    <rPh sb="18" eb="21">
      <t>イガクテキ</t>
    </rPh>
    <rPh sb="21" eb="23">
      <t>モンダイ</t>
    </rPh>
    <rPh sb="24" eb="26">
      <t>トクベツ</t>
    </rPh>
    <rPh sb="26" eb="28">
      <t>ジカン</t>
    </rPh>
    <rPh sb="29" eb="30">
      <t>ア</t>
    </rPh>
    <rPh sb="31" eb="33">
      <t>トクベツア</t>
    </rPh>
    <phoneticPr fontId="2"/>
  </si>
  <si>
    <t>6．種々の事情によっては定員を108名以下にする場合や大会を中止する場合が有ります。</t>
    <rPh sb="2" eb="4">
      <t>シュジュ</t>
    </rPh>
    <rPh sb="5" eb="7">
      <t>ジジョウ</t>
    </rPh>
    <rPh sb="12" eb="14">
      <t>テイイン</t>
    </rPh>
    <rPh sb="18" eb="19">
      <t>メイ</t>
    </rPh>
    <rPh sb="19" eb="21">
      <t>イカ</t>
    </rPh>
    <rPh sb="24" eb="26">
      <t>バアイ</t>
    </rPh>
    <rPh sb="27" eb="29">
      <t>タイカイ</t>
    </rPh>
    <rPh sb="30" eb="32">
      <t>チュウシ</t>
    </rPh>
    <rPh sb="34" eb="36">
      <t>バアイ</t>
    </rPh>
    <rPh sb="37" eb="38">
      <t>ア</t>
    </rPh>
    <phoneticPr fontId="2"/>
  </si>
  <si>
    <t>★1．定員超の場合、①府ア連員優先　 ②公認記録　③公認以外72射記録　④自己申告36射記録。</t>
    <rPh sb="3" eb="5">
      <t>テイイン</t>
    </rPh>
    <rPh sb="5" eb="6">
      <t>コ</t>
    </rPh>
    <rPh sb="7" eb="9">
      <t>バアイ</t>
    </rPh>
    <rPh sb="11" eb="12">
      <t>フ</t>
    </rPh>
    <rPh sb="13" eb="14">
      <t>レン</t>
    </rPh>
    <rPh sb="14" eb="15">
      <t>イン</t>
    </rPh>
    <rPh sb="15" eb="17">
      <t>ユウセン</t>
    </rPh>
    <rPh sb="20" eb="22">
      <t>コウニン</t>
    </rPh>
    <rPh sb="22" eb="24">
      <t>キロク</t>
    </rPh>
    <rPh sb="26" eb="28">
      <t>コウニン</t>
    </rPh>
    <rPh sb="28" eb="30">
      <t>イガイ</t>
    </rPh>
    <rPh sb="32" eb="33">
      <t>シャ</t>
    </rPh>
    <rPh sb="33" eb="35">
      <t>キロク</t>
    </rPh>
    <rPh sb="44" eb="46">
      <t>キロク</t>
    </rPh>
    <phoneticPr fontId="2"/>
  </si>
  <si>
    <r>
      <t>　※非公認種別については未登録、バッチ未所持でも可としますが、</t>
    </r>
    <r>
      <rPr>
        <b/>
        <sz val="11"/>
        <color rgb="FFFF0000"/>
        <rFont val="游ゴシック"/>
        <family val="3"/>
        <charset val="128"/>
      </rPr>
      <t>30m36射で200点以上の方。</t>
    </r>
    <rPh sb="45" eb="46">
      <t>カタ</t>
    </rPh>
    <phoneticPr fontId="2"/>
  </si>
  <si>
    <t>　　(未登録者については所属クラブで責任を持って申し込みをしてください。)</t>
    <phoneticPr fontId="2"/>
  </si>
  <si>
    <t>・各距離とも安全に行射できる方。</t>
    <rPh sb="1" eb="2">
      <t>カク</t>
    </rPh>
    <rPh sb="2" eb="4">
      <t>キョリ</t>
    </rPh>
    <rPh sb="6" eb="8">
      <t>アンゼン</t>
    </rPh>
    <rPh sb="9" eb="11">
      <t>ギョウシャ</t>
    </rPh>
    <rPh sb="14" eb="15">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</si>
</sst>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176" formatCode="yyyy&quot;年&quot;m&quot;月&quot;d&quot;日&quot;;@"/>
    <numFmt numFmtId="177" formatCode="&quot;¥&quot;#,##0_);[Red]\(&quot;¥&quot;#,##0\)"/>
    <numFmt numFmtId="178" formatCode="m&quot;月&quot;d&quot;日&quot;;@"/>
    <numFmt numFmtId="179" formatCode="0_);[Red]\(0\)"/>
    <numFmt numFmtId="180" formatCode="0_ "/>
    <numFmt numFmtId="181" formatCode="0.0_ "/>
  </numFmts>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i/>
      <sz val="11"/>
      <name val="游ゴシック"/>
      <family val="3"/>
      <charset val="128"/>
    </font>
    <font>
      <b/>
      <sz val="11"/>
      <name val="游ゴシック"/>
      <family val="3"/>
      <charset val="128"/>
    </font>
    <font>
      <b/>
      <sz val="11"/>
      <color rgb="FFFF0000"/>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1"/>
      <color indexed="10"/>
      <name val="游ゴシック"/>
      <family val="3"/>
      <charset val="128"/>
    </font>
    <font>
      <sz val="14"/>
      <color indexed="1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游ゴシック"/>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alignment vertical="center"/>
    </xf>
    <xf numFmtId="0" fontId="25" fillId="0" borderId="0" applyNumberFormat="0" applyFill="0" applyBorder="0" applyAlignment="0" applyProtection="0">
      <alignment vertical="center"/>
    </xf>
    <xf numFmtId="0" fontId="24" fillId="0" borderId="0">
      <alignment vertical="center"/>
    </xf>
    <xf numFmtId="0" fontId="26" fillId="0" borderId="0" applyNumberFormat="0" applyFill="0" applyBorder="0" applyAlignment="0" applyProtection="0">
      <alignment vertical="center"/>
    </xf>
    <xf numFmtId="0" fontId="24"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100">
    <xf numFmtId="0" fontId="0" fillId="0" borderId="0" xfId="0"/>
    <xf numFmtId="0" fontId="7" fillId="0" borderId="0" xfId="0" applyFont="1" applyAlignment="1">
      <alignment vertical="center"/>
    </xf>
    <xf numFmtId="0" fontId="13" fillId="0" borderId="0" xfId="0" applyFont="1" applyAlignment="1">
      <alignment horizontal="left" vertical="top"/>
    </xf>
    <xf numFmtId="0" fontId="14" fillId="0" borderId="0" xfId="0" applyFont="1" applyAlignment="1">
      <alignment vertical="center"/>
    </xf>
    <xf numFmtId="176" fontId="14" fillId="0" borderId="0" xfId="0" applyNumberFormat="1" applyFont="1" applyAlignment="1">
      <alignment vertical="center" shrinkToFit="1"/>
    </xf>
    <xf numFmtId="0" fontId="15" fillId="0" borderId="0" xfId="0" applyFont="1" applyAlignment="1">
      <alignment horizontal="left" vertical="top"/>
    </xf>
    <xf numFmtId="176" fontId="15" fillId="0" borderId="0" xfId="0" applyNumberFormat="1" applyFont="1" applyAlignment="1">
      <alignment vertical="top"/>
    </xf>
    <xf numFmtId="0" fontId="15" fillId="0" borderId="0" xfId="0" applyFont="1" applyAlignment="1">
      <alignment vertical="center"/>
    </xf>
    <xf numFmtId="176" fontId="16" fillId="0" borderId="0" xfId="0" applyNumberFormat="1" applyFont="1" applyAlignment="1">
      <alignment vertical="top" shrinkToFit="1"/>
    </xf>
    <xf numFmtId="0" fontId="16" fillId="0" borderId="0" xfId="0" applyFont="1" applyAlignment="1">
      <alignment vertical="center"/>
    </xf>
    <xf numFmtId="0" fontId="7" fillId="0" borderId="2" xfId="0" applyFont="1" applyBorder="1" applyAlignment="1">
      <alignment horizontal="center" vertical="center" shrinkToFit="1"/>
    </xf>
    <xf numFmtId="0" fontId="17" fillId="0" borderId="2" xfId="0" applyFont="1" applyBorder="1" applyAlignment="1">
      <alignment horizontal="center" vertical="center" wrapText="1"/>
    </xf>
    <xf numFmtId="0" fontId="8" fillId="0" borderId="0" xfId="0" applyFont="1" applyAlignment="1">
      <alignment horizontal="left" vertical="top"/>
    </xf>
    <xf numFmtId="176" fontId="8" fillId="0" borderId="0" xfId="0" applyNumberFormat="1" applyFont="1" applyAlignment="1">
      <alignment vertical="top" shrinkToFit="1"/>
    </xf>
    <xf numFmtId="0" fontId="19" fillId="0" borderId="0" xfId="0" applyFont="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3" fontId="7" fillId="0" borderId="2" xfId="0" applyNumberFormat="1" applyFont="1" applyBorder="1" applyAlignment="1">
      <alignment horizontal="center" vertical="center"/>
    </xf>
    <xf numFmtId="177" fontId="7" fillId="0" borderId="2" xfId="0" applyNumberFormat="1" applyFont="1" applyBorder="1" applyAlignment="1">
      <alignment vertical="center"/>
    </xf>
    <xf numFmtId="0" fontId="7" fillId="0" borderId="2" xfId="0" applyFont="1" applyBorder="1" applyAlignment="1">
      <alignment vertical="center" shrinkToFit="1"/>
    </xf>
    <xf numFmtId="177" fontId="7" fillId="0" borderId="4" xfId="0" applyNumberFormat="1" applyFont="1" applyBorder="1" applyAlignment="1">
      <alignment vertical="center"/>
    </xf>
    <xf numFmtId="177" fontId="7" fillId="0" borderId="0" xfId="0" applyNumberFormat="1" applyFont="1" applyAlignment="1">
      <alignment vertical="center"/>
    </xf>
    <xf numFmtId="177" fontId="7" fillId="0" borderId="5" xfId="0" applyNumberFormat="1" applyFont="1" applyBorder="1" applyAlignment="1">
      <alignment vertical="center"/>
    </xf>
    <xf numFmtId="0" fontId="13" fillId="0" borderId="6" xfId="0" applyFont="1" applyBorder="1" applyAlignment="1">
      <alignment vertical="center" shrinkToFit="1"/>
    </xf>
    <xf numFmtId="0" fontId="16" fillId="0" borderId="0" xfId="0" applyFont="1" applyAlignment="1">
      <alignment horizontal="center" vertical="center" shrinkToFit="1"/>
    </xf>
    <xf numFmtId="0" fontId="7" fillId="0" borderId="0" xfId="0" applyFont="1"/>
    <xf numFmtId="0" fontId="22"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7" fillId="0" borderId="4" xfId="0" applyFont="1" applyBorder="1" applyAlignment="1">
      <alignment horizontal="center" vertical="center"/>
    </xf>
    <xf numFmtId="0" fontId="7" fillId="2" borderId="9" xfId="0" applyFont="1" applyFill="1" applyBorder="1" applyAlignment="1">
      <alignment horizontal="centerContinuous" vertical="center"/>
    </xf>
    <xf numFmtId="0" fontId="7" fillId="2" borderId="10" xfId="0" applyFont="1" applyFill="1" applyBorder="1" applyAlignment="1">
      <alignment horizontal="centerContinuous"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horizontal="center" vertical="center"/>
    </xf>
    <xf numFmtId="49" fontId="9" fillId="2" borderId="2" xfId="0" applyNumberFormat="1" applyFont="1" applyFill="1" applyBorder="1" applyAlignment="1">
      <alignment horizontal="center" vertical="center"/>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7" fillId="0" borderId="3" xfId="0" applyFont="1" applyBorder="1" applyAlignment="1">
      <alignment vertical="center"/>
    </xf>
    <xf numFmtId="0" fontId="8" fillId="0" borderId="3" xfId="0" applyFont="1" applyBorder="1" applyAlignment="1">
      <alignment horizontal="center" vertical="center" wrapText="1"/>
    </xf>
    <xf numFmtId="0" fontId="7" fillId="0" borderId="3" xfId="0" applyFont="1" applyBorder="1" applyAlignment="1">
      <alignment horizontal="center" vertical="center"/>
    </xf>
    <xf numFmtId="49" fontId="9"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23" fillId="0" borderId="2" xfId="0" applyFont="1" applyBorder="1" applyAlignment="1">
      <alignment horizontal="center" vertical="center" wrapText="1"/>
    </xf>
    <xf numFmtId="0" fontId="7" fillId="0" borderId="8" xfId="0" applyFont="1" applyBorder="1" applyAlignment="1">
      <alignment horizontal="centerContinuous" vertical="center"/>
    </xf>
    <xf numFmtId="3" fontId="7" fillId="0" borderId="16" xfId="0" applyNumberFormat="1" applyFont="1" applyBorder="1" applyAlignment="1">
      <alignment horizontal="centerContinuous" vertical="center"/>
    </xf>
    <xf numFmtId="0" fontId="27" fillId="2" borderId="15" xfId="0" applyFont="1" applyFill="1" applyBorder="1" applyAlignment="1">
      <alignment horizontal="center" vertical="center"/>
    </xf>
    <xf numFmtId="178" fontId="16" fillId="0" borderId="6" xfId="0" applyNumberFormat="1" applyFont="1" applyBorder="1" applyAlignment="1">
      <alignment horizontal="center" vertical="center"/>
    </xf>
    <xf numFmtId="6" fontId="7" fillId="0" borderId="1" xfId="0" applyNumberFormat="1" applyFont="1" applyBorder="1" applyAlignment="1">
      <alignment horizontal="right" vertical="center"/>
    </xf>
    <xf numFmtId="0" fontId="0" fillId="0" borderId="7" xfId="0" applyBorder="1" applyAlignment="1">
      <alignment horizontal="right" vertical="center"/>
    </xf>
    <xf numFmtId="0" fontId="7" fillId="0" borderId="0" xfId="0" applyFont="1" applyAlignment="1">
      <alignment vertical="top"/>
    </xf>
    <xf numFmtId="0" fontId="7" fillId="0" borderId="0" xfId="0" applyFont="1" applyAlignment="1">
      <alignment horizontal="center" vertical="top"/>
    </xf>
    <xf numFmtId="176" fontId="7" fillId="0" borderId="0" xfId="0" applyNumberFormat="1" applyFont="1" applyAlignment="1">
      <alignment horizontal="center" vertical="top"/>
    </xf>
    <xf numFmtId="31" fontId="7" fillId="0" borderId="0" xfId="0" applyNumberFormat="1" applyFont="1" applyAlignment="1">
      <alignment horizontal="right" vertical="top"/>
    </xf>
    <xf numFmtId="0" fontId="7" fillId="0" borderId="0" xfId="0" applyFont="1" applyAlignment="1">
      <alignment horizontal="centerContinuous" vertical="top"/>
    </xf>
    <xf numFmtId="49" fontId="7" fillId="0" borderId="0" xfId="0" applyNumberFormat="1" applyFont="1" applyAlignment="1">
      <alignment horizontal="right" vertical="top"/>
    </xf>
    <xf numFmtId="49" fontId="7" fillId="0" borderId="0" xfId="0" applyNumberFormat="1" applyFont="1" applyAlignment="1">
      <alignment horizontal="center" vertical="top"/>
    </xf>
    <xf numFmtId="31" fontId="7" fillId="0" borderId="0" xfId="0" applyNumberFormat="1" applyFont="1" applyAlignment="1">
      <alignment horizontal="center" vertical="top"/>
    </xf>
    <xf numFmtId="31" fontId="7" fillId="0" borderId="0" xfId="0" applyNumberFormat="1" applyFont="1" applyAlignment="1">
      <alignment horizontal="left" vertical="top"/>
    </xf>
    <xf numFmtId="0" fontId="7" fillId="0" borderId="0" xfId="0" applyFont="1" applyAlignment="1">
      <alignment horizontal="right" vertical="top"/>
    </xf>
    <xf numFmtId="49" fontId="7" fillId="0" borderId="0" xfId="0" applyNumberFormat="1" applyFont="1" applyAlignment="1">
      <alignment vertical="top"/>
    </xf>
    <xf numFmtId="20" fontId="7" fillId="0" borderId="0" xfId="0" applyNumberFormat="1" applyFont="1" applyAlignment="1">
      <alignment horizontal="left" vertical="top"/>
    </xf>
    <xf numFmtId="0" fontId="9" fillId="0" borderId="0" xfId="0" applyFont="1" applyAlignment="1">
      <alignment vertical="center"/>
    </xf>
    <xf numFmtId="0" fontId="9" fillId="0" borderId="0" xfId="0" applyFont="1"/>
    <xf numFmtId="0" fontId="7" fillId="0" borderId="0" xfId="0" applyFont="1" applyAlignment="1">
      <alignment horizontal="left" vertical="center"/>
    </xf>
    <xf numFmtId="0" fontId="11" fillId="0" borderId="17" xfId="0" applyFont="1" applyBorder="1" applyAlignment="1">
      <alignment horizontal="center" vertical="top"/>
    </xf>
    <xf numFmtId="0" fontId="7" fillId="0" borderId="18" xfId="0" applyFont="1" applyBorder="1" applyAlignment="1">
      <alignment vertical="top"/>
    </xf>
    <xf numFmtId="0" fontId="7" fillId="0" borderId="19" xfId="0" applyFont="1" applyBorder="1" applyAlignment="1">
      <alignment horizontal="left" vertical="top"/>
    </xf>
    <xf numFmtId="0" fontId="7" fillId="0" borderId="20" xfId="0" applyFont="1" applyBorder="1" applyAlignment="1">
      <alignment vertical="top"/>
    </xf>
    <xf numFmtId="180" fontId="7" fillId="0" borderId="0" xfId="0" applyNumberFormat="1" applyFont="1" applyAlignment="1">
      <alignment vertical="top"/>
    </xf>
    <xf numFmtId="179" fontId="7" fillId="0" borderId="19" xfId="0" applyNumberFormat="1" applyFont="1" applyBorder="1" applyAlignment="1">
      <alignment vertical="top"/>
    </xf>
    <xf numFmtId="180" fontId="7" fillId="0" borderId="19" xfId="0" applyNumberFormat="1" applyFont="1" applyBorder="1" applyAlignment="1">
      <alignment vertical="top"/>
    </xf>
    <xf numFmtId="180" fontId="7" fillId="0" borderId="21" xfId="0" applyNumberFormat="1" applyFont="1" applyBorder="1" applyAlignment="1">
      <alignment vertical="top"/>
    </xf>
    <xf numFmtId="0" fontId="7" fillId="0" borderId="22" xfId="0" applyFont="1" applyBorder="1" applyAlignment="1">
      <alignment vertical="top"/>
    </xf>
    <xf numFmtId="0" fontId="11" fillId="0" borderId="0" xfId="0" applyFont="1" applyAlignment="1">
      <alignment vertical="top"/>
    </xf>
    <xf numFmtId="0" fontId="7" fillId="0" borderId="0" xfId="0" applyFont="1" applyAlignment="1">
      <alignment horizontal="left" vertical="top"/>
    </xf>
    <xf numFmtId="8" fontId="7" fillId="0" borderId="0" xfId="0" applyNumberFormat="1" applyFont="1" applyAlignment="1">
      <alignment horizontal="left" vertical="top"/>
    </xf>
    <xf numFmtId="177" fontId="7" fillId="0" borderId="0" xfId="0" applyNumberFormat="1" applyFont="1" applyAlignment="1">
      <alignment vertical="top"/>
    </xf>
    <xf numFmtId="176" fontId="7" fillId="0" borderId="0" xfId="0" applyNumberFormat="1" applyFont="1" applyAlignment="1">
      <alignment vertical="top"/>
    </xf>
    <xf numFmtId="0" fontId="10" fillId="0" borderId="0" xfId="0" applyFont="1" applyAlignment="1">
      <alignment vertical="top"/>
    </xf>
    <xf numFmtId="0" fontId="0" fillId="0" borderId="0" xfId="0"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179" fontId="7" fillId="0" borderId="19" xfId="0" applyNumberFormat="1" applyFont="1" applyBorder="1" applyAlignment="1">
      <alignment horizontal="right" vertical="center"/>
    </xf>
    <xf numFmtId="0" fontId="0" fillId="0" borderId="19" xfId="0" applyBorder="1" applyAlignment="1">
      <alignment horizontal="right" vertical="center"/>
    </xf>
    <xf numFmtId="181" fontId="7" fillId="0" borderId="20" xfId="0" applyNumberFormat="1" applyFont="1" applyBorder="1" applyAlignment="1">
      <alignment horizontal="left" vertical="center"/>
    </xf>
    <xf numFmtId="0" fontId="0" fillId="0" borderId="20" xfId="0" applyBorder="1" applyAlignment="1">
      <alignment horizontal="left" vertical="center"/>
    </xf>
    <xf numFmtId="0" fontId="7" fillId="0" borderId="1" xfId="0" applyFont="1" applyBorder="1" applyAlignment="1">
      <alignment vertical="center"/>
    </xf>
    <xf numFmtId="0" fontId="7" fillId="0" borderId="7" xfId="0" applyFont="1" applyBorder="1" applyAlignment="1">
      <alignment vertical="center"/>
    </xf>
    <xf numFmtId="0" fontId="18" fillId="0" borderId="1" xfId="2" applyFont="1" applyBorder="1" applyAlignment="1">
      <alignment vertical="center"/>
    </xf>
    <xf numFmtId="49" fontId="7" fillId="0" borderId="1" xfId="0" applyNumberFormat="1" applyFont="1" applyBorder="1" applyAlignment="1">
      <alignment vertical="center"/>
    </xf>
    <xf numFmtId="49" fontId="7" fillId="0" borderId="7" xfId="0" applyNumberFormat="1" applyFont="1" applyBorder="1" applyAlignment="1">
      <alignment vertical="center"/>
    </xf>
    <xf numFmtId="0" fontId="7" fillId="0" borderId="1" xfId="0" applyFont="1" applyBorder="1" applyAlignment="1">
      <alignment horizontal="center" vertical="center"/>
    </xf>
    <xf numFmtId="0" fontId="0" fillId="0" borderId="7" xfId="0" applyBorder="1" applyAlignment="1">
      <alignment horizontal="center" vertical="center"/>
    </xf>
  </cellXfs>
  <cellStyles count="10">
    <cellStyle name="Hyperlink" xfId="9" xr:uid="{00000000-0005-0000-0000-000000000000}"/>
    <cellStyle name="ハイパーリンク" xfId="2" builtinId="8"/>
    <cellStyle name="ハイパーリンク 2" xfId="6" xr:uid="{00000000-0005-0000-0000-000002000000}"/>
    <cellStyle name="ハイパーリンク 3" xfId="8" xr:uid="{00000000-0005-0000-0000-000003000000}"/>
    <cellStyle name="ハイパーリンク 4" xfId="4" xr:uid="{00000000-0005-0000-0000-000004000000}"/>
    <cellStyle name="標準" xfId="0" builtinId="0"/>
    <cellStyle name="標準 2" xfId="1" xr:uid="{00000000-0005-0000-0000-000006000000}"/>
    <cellStyle name="標準 2 2" xfId="5" xr:uid="{00000000-0005-0000-0000-000007000000}"/>
    <cellStyle name="標準 3" xfId="7" xr:uid="{00000000-0005-0000-0000-000008000000}"/>
    <cellStyle name="標準 4" xfId="3" xr:uid="{00000000-0005-0000-0000-000009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90170</xdr:colOff>
      <xdr:row>28</xdr:row>
      <xdr:rowOff>115570</xdr:rowOff>
    </xdr:from>
    <xdr:to>
      <xdr:col>8</xdr:col>
      <xdr:colOff>135889</xdr:colOff>
      <xdr:row>29</xdr:row>
      <xdr:rowOff>155905</xdr:rowOff>
    </xdr:to>
    <xdr:sp macro="" textlink="">
      <xdr:nvSpPr>
        <xdr:cNvPr id="3" name="右中かっこ 2">
          <a:extLst>
            <a:ext uri="{FF2B5EF4-FFF2-40B4-BE49-F238E27FC236}">
              <a16:creationId xmlns:a16="http://schemas.microsoft.com/office/drawing/2014/main" id="{6A146544-F862-4845-8FDE-C486B14E9A19}"/>
            </a:ext>
          </a:extLst>
        </xdr:cNvPr>
        <xdr:cNvSpPr/>
      </xdr:nvSpPr>
      <xdr:spPr>
        <a:xfrm>
          <a:off x="5675630" y="6394450"/>
          <a:ext cx="45719" cy="268935"/>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115570</xdr:colOff>
      <xdr:row>36</xdr:row>
      <xdr:rowOff>83820</xdr:rowOff>
    </xdr:from>
    <xdr:to>
      <xdr:col>8</xdr:col>
      <xdr:colOff>161289</xdr:colOff>
      <xdr:row>37</xdr:row>
      <xdr:rowOff>124155</xdr:rowOff>
    </xdr:to>
    <xdr:sp macro="" textlink="">
      <xdr:nvSpPr>
        <xdr:cNvPr id="5" name="右中かっこ 4">
          <a:extLst>
            <a:ext uri="{FF2B5EF4-FFF2-40B4-BE49-F238E27FC236}">
              <a16:creationId xmlns:a16="http://schemas.microsoft.com/office/drawing/2014/main" id="{457423C7-EE0A-4436-9807-BC9EB884B286}"/>
            </a:ext>
          </a:extLst>
        </xdr:cNvPr>
        <xdr:cNvSpPr/>
      </xdr:nvSpPr>
      <xdr:spPr>
        <a:xfrm>
          <a:off x="5701030" y="8191500"/>
          <a:ext cx="45719" cy="268935"/>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9"/>
  <sheetViews>
    <sheetView tabSelected="1" zoomScaleNormal="100" workbookViewId="0"/>
  </sheetViews>
  <sheetFormatPr defaultColWidth="8.88671875" defaultRowHeight="18" x14ac:dyDescent="0.2"/>
  <cols>
    <col min="1" max="1" width="5.44140625" style="56" bestFit="1" customWidth="1"/>
    <col min="2" max="2" width="10.109375" style="56" customWidth="1"/>
    <col min="3" max="3" width="16.44140625" style="56" customWidth="1"/>
    <col min="4" max="4" width="9.44140625" style="56" bestFit="1" customWidth="1"/>
    <col min="5" max="5" width="10.6640625" style="56" bestFit="1" customWidth="1"/>
    <col min="6" max="6" width="11.6640625" style="56" bestFit="1" customWidth="1"/>
    <col min="7" max="7" width="8.88671875" style="56"/>
    <col min="8" max="9" width="7.77734375" style="56" customWidth="1"/>
    <col min="10" max="10" width="20.6640625" style="56" customWidth="1"/>
    <col min="11" max="11" width="9.109375" style="56" customWidth="1"/>
    <col min="12" max="16384" width="8.88671875" style="56"/>
  </cols>
  <sheetData>
    <row r="1" spans="1:10" x14ac:dyDescent="0.2">
      <c r="B1" s="57"/>
      <c r="C1" s="57"/>
      <c r="D1" s="57"/>
      <c r="E1" s="57"/>
      <c r="F1" s="57"/>
      <c r="G1" s="57"/>
      <c r="H1" s="58"/>
      <c r="I1" s="58"/>
      <c r="J1" s="59">
        <v>44999</v>
      </c>
    </row>
    <row r="2" spans="1:10" x14ac:dyDescent="0.2">
      <c r="A2" s="60" t="s">
        <v>185</v>
      </c>
      <c r="B2" s="60"/>
      <c r="C2" s="60"/>
      <c r="D2" s="60"/>
      <c r="E2" s="60"/>
      <c r="F2" s="60"/>
      <c r="G2" s="60"/>
      <c r="H2" s="60"/>
      <c r="I2" s="60"/>
      <c r="J2" s="60"/>
    </row>
    <row r="3" spans="1:10" x14ac:dyDescent="0.2">
      <c r="J3" s="59"/>
    </row>
    <row r="4" spans="1:10" x14ac:dyDescent="0.2">
      <c r="A4" s="60" t="s">
        <v>174</v>
      </c>
      <c r="B4" s="60"/>
      <c r="C4" s="60"/>
      <c r="D4" s="60"/>
      <c r="E4" s="60"/>
      <c r="F4" s="60"/>
      <c r="G4" s="60"/>
      <c r="H4" s="60"/>
      <c r="I4" s="60"/>
      <c r="J4" s="60"/>
    </row>
    <row r="5" spans="1:10" x14ac:dyDescent="0.2">
      <c r="J5" s="59"/>
    </row>
    <row r="6" spans="1:10" x14ac:dyDescent="0.2">
      <c r="A6" s="61" t="s">
        <v>51</v>
      </c>
      <c r="B6" s="57" t="s">
        <v>56</v>
      </c>
      <c r="C6" s="56" t="s">
        <v>57</v>
      </c>
      <c r="E6" s="56" t="s">
        <v>141</v>
      </c>
    </row>
    <row r="7" spans="1:10" x14ac:dyDescent="0.2">
      <c r="A7" s="62"/>
      <c r="B7" s="57"/>
    </row>
    <row r="8" spans="1:10" x14ac:dyDescent="0.2">
      <c r="A8" s="61" t="s">
        <v>52</v>
      </c>
      <c r="B8" s="57" t="s">
        <v>0</v>
      </c>
      <c r="C8" s="63">
        <v>45032</v>
      </c>
      <c r="D8" s="56" t="s">
        <v>22</v>
      </c>
    </row>
    <row r="9" spans="1:10" x14ac:dyDescent="0.2">
      <c r="A9" s="61"/>
      <c r="B9" s="57"/>
      <c r="C9" s="64"/>
    </row>
    <row r="10" spans="1:10" x14ac:dyDescent="0.2">
      <c r="A10" s="61" t="s">
        <v>53</v>
      </c>
      <c r="B10" s="57" t="s">
        <v>60</v>
      </c>
    </row>
    <row r="11" spans="1:10" x14ac:dyDescent="0.2">
      <c r="A11" s="65"/>
      <c r="B11" s="57" t="s">
        <v>1</v>
      </c>
      <c r="C11" s="66" t="s">
        <v>79</v>
      </c>
      <c r="D11" s="57" t="s">
        <v>154</v>
      </c>
      <c r="E11" s="56" t="s">
        <v>156</v>
      </c>
    </row>
    <row r="12" spans="1:10" x14ac:dyDescent="0.2">
      <c r="A12" s="65"/>
      <c r="B12" s="57" t="s">
        <v>155</v>
      </c>
      <c r="C12" s="67" t="s">
        <v>157</v>
      </c>
      <c r="D12" s="57" t="s">
        <v>78</v>
      </c>
      <c r="E12" s="56" t="s">
        <v>158</v>
      </c>
    </row>
    <row r="13" spans="1:10" x14ac:dyDescent="0.2">
      <c r="A13" s="65"/>
      <c r="B13" s="57" t="s">
        <v>2</v>
      </c>
      <c r="C13" s="67">
        <v>0.44444444444444442</v>
      </c>
    </row>
    <row r="14" spans="1:10" x14ac:dyDescent="0.2">
      <c r="A14" s="65"/>
      <c r="B14" s="57"/>
    </row>
    <row r="15" spans="1:10" x14ac:dyDescent="0.45">
      <c r="A15" s="61" t="s">
        <v>54</v>
      </c>
      <c r="B15" s="57" t="s">
        <v>3</v>
      </c>
      <c r="C15" s="68" t="s">
        <v>119</v>
      </c>
      <c r="F15" s="69" t="s">
        <v>123</v>
      </c>
    </row>
    <row r="16" spans="1:10" x14ac:dyDescent="0.2">
      <c r="A16" s="65"/>
      <c r="C16" s="68" t="s">
        <v>120</v>
      </c>
    </row>
    <row r="17" spans="1:10" x14ac:dyDescent="0.2">
      <c r="A17" s="65"/>
      <c r="C17" s="70" t="s">
        <v>121</v>
      </c>
    </row>
    <row r="18" spans="1:10" x14ac:dyDescent="0.2">
      <c r="A18" s="65"/>
      <c r="C18" s="70" t="s">
        <v>122</v>
      </c>
    </row>
    <row r="19" spans="1:10" x14ac:dyDescent="0.2">
      <c r="A19" s="65"/>
      <c r="C19" s="68" t="s">
        <v>129</v>
      </c>
    </row>
    <row r="20" spans="1:10" x14ac:dyDescent="0.2">
      <c r="A20" s="65"/>
    </row>
    <row r="21" spans="1:10" x14ac:dyDescent="0.2">
      <c r="A21" s="61" t="s">
        <v>62</v>
      </c>
      <c r="B21" s="57" t="s">
        <v>45</v>
      </c>
      <c r="C21" s="56" t="s">
        <v>93</v>
      </c>
      <c r="F21" s="1" t="s">
        <v>131</v>
      </c>
    </row>
    <row r="22" spans="1:10" x14ac:dyDescent="0.2">
      <c r="A22" s="65"/>
      <c r="B22" s="57"/>
      <c r="C22" s="56" t="s">
        <v>94</v>
      </c>
      <c r="F22" s="56" t="s">
        <v>124</v>
      </c>
    </row>
    <row r="23" spans="1:10" x14ac:dyDescent="0.2">
      <c r="A23" s="65"/>
      <c r="B23" s="57"/>
      <c r="C23" s="56" t="s">
        <v>95</v>
      </c>
      <c r="F23" s="57" t="s">
        <v>130</v>
      </c>
    </row>
    <row r="24" spans="1:10" x14ac:dyDescent="0.2">
      <c r="A24" s="65"/>
      <c r="B24" s="57"/>
      <c r="C24" s="56" t="s">
        <v>126</v>
      </c>
      <c r="F24" s="57" t="s">
        <v>130</v>
      </c>
    </row>
    <row r="25" spans="1:10" x14ac:dyDescent="0.2">
      <c r="A25" s="65"/>
      <c r="C25" s="56" t="s">
        <v>96</v>
      </c>
      <c r="F25" s="57" t="s">
        <v>130</v>
      </c>
    </row>
    <row r="26" spans="1:10" ht="18.600000000000001" thickBot="1" x14ac:dyDescent="0.25">
      <c r="A26" s="65"/>
      <c r="C26" s="56" t="s">
        <v>125</v>
      </c>
      <c r="F26" s="57" t="s">
        <v>130</v>
      </c>
    </row>
    <row r="27" spans="1:10" x14ac:dyDescent="0.2">
      <c r="A27" s="65"/>
      <c r="B27" s="57"/>
      <c r="C27" s="56" t="s">
        <v>97</v>
      </c>
      <c r="F27" s="57" t="s">
        <v>130</v>
      </c>
      <c r="I27" s="71" t="s">
        <v>186</v>
      </c>
      <c r="J27" s="72"/>
    </row>
    <row r="28" spans="1:10" x14ac:dyDescent="0.2">
      <c r="A28" s="65"/>
      <c r="B28" s="57"/>
      <c r="G28" s="65" t="s">
        <v>143</v>
      </c>
      <c r="I28" s="73" t="s">
        <v>190</v>
      </c>
      <c r="J28" s="74"/>
    </row>
    <row r="29" spans="1:10" x14ac:dyDescent="0.2">
      <c r="A29" s="61" t="s">
        <v>63</v>
      </c>
      <c r="B29" s="88" t="s">
        <v>99</v>
      </c>
      <c r="C29" s="56" t="s">
        <v>82</v>
      </c>
      <c r="G29" s="75">
        <v>16</v>
      </c>
      <c r="H29" s="56" t="s">
        <v>72</v>
      </c>
      <c r="I29" s="89">
        <v>21</v>
      </c>
      <c r="J29" s="91" t="s">
        <v>72</v>
      </c>
    </row>
    <row r="30" spans="1:10" x14ac:dyDescent="0.2">
      <c r="A30" s="65"/>
      <c r="B30" s="87"/>
      <c r="C30" s="56" t="s">
        <v>83</v>
      </c>
      <c r="G30" s="75">
        <v>16</v>
      </c>
      <c r="H30" s="56" t="s">
        <v>72</v>
      </c>
      <c r="I30" s="90"/>
      <c r="J30" s="92" t="s">
        <v>72</v>
      </c>
    </row>
    <row r="31" spans="1:10" x14ac:dyDescent="0.2">
      <c r="A31" s="65"/>
      <c r="B31" s="87"/>
      <c r="C31" s="56" t="s">
        <v>84</v>
      </c>
      <c r="F31" s="57" t="s">
        <v>92</v>
      </c>
      <c r="G31" s="75">
        <v>4</v>
      </c>
      <c r="H31" s="56" t="s">
        <v>72</v>
      </c>
      <c r="I31" s="76">
        <v>3</v>
      </c>
      <c r="J31" s="74" t="s">
        <v>72</v>
      </c>
    </row>
    <row r="32" spans="1:10" x14ac:dyDescent="0.2">
      <c r="A32" s="65"/>
      <c r="B32" s="65"/>
      <c r="C32" s="56" t="s">
        <v>147</v>
      </c>
      <c r="F32" s="57" t="s">
        <v>130</v>
      </c>
      <c r="G32" s="75">
        <v>4</v>
      </c>
      <c r="H32" s="56" t="s">
        <v>72</v>
      </c>
      <c r="I32" s="76">
        <v>3</v>
      </c>
      <c r="J32" s="74" t="s">
        <v>72</v>
      </c>
    </row>
    <row r="33" spans="1:10" x14ac:dyDescent="0.2">
      <c r="A33" s="65"/>
      <c r="B33" s="65"/>
      <c r="C33" s="56" t="s">
        <v>81</v>
      </c>
      <c r="F33" s="57" t="s">
        <v>130</v>
      </c>
      <c r="G33" s="75">
        <v>4</v>
      </c>
      <c r="H33" s="56" t="s">
        <v>72</v>
      </c>
      <c r="I33" s="76">
        <v>3</v>
      </c>
      <c r="J33" s="74" t="s">
        <v>72</v>
      </c>
    </row>
    <row r="34" spans="1:10" x14ac:dyDescent="0.2">
      <c r="A34" s="65"/>
      <c r="B34" s="65"/>
      <c r="C34" s="56" t="s">
        <v>85</v>
      </c>
      <c r="F34" s="57" t="s">
        <v>130</v>
      </c>
      <c r="G34" s="75">
        <v>4</v>
      </c>
      <c r="H34" s="56" t="s">
        <v>72</v>
      </c>
      <c r="I34" s="76">
        <v>3</v>
      </c>
      <c r="J34" s="74" t="s">
        <v>72</v>
      </c>
    </row>
    <row r="35" spans="1:10" x14ac:dyDescent="0.2">
      <c r="A35" s="65"/>
      <c r="B35" s="65"/>
      <c r="C35" s="56" t="s">
        <v>86</v>
      </c>
      <c r="F35" s="57" t="s">
        <v>130</v>
      </c>
      <c r="G35" s="75">
        <v>4</v>
      </c>
      <c r="H35" s="56" t="s">
        <v>72</v>
      </c>
      <c r="I35" s="76">
        <v>3</v>
      </c>
      <c r="J35" s="74" t="s">
        <v>72</v>
      </c>
    </row>
    <row r="36" spans="1:10" x14ac:dyDescent="0.2">
      <c r="A36" s="65"/>
      <c r="B36" s="65"/>
      <c r="C36" s="56" t="s">
        <v>146</v>
      </c>
      <c r="F36" s="57" t="s">
        <v>130</v>
      </c>
      <c r="G36" s="75">
        <v>4</v>
      </c>
      <c r="H36" s="56" t="s">
        <v>72</v>
      </c>
      <c r="I36" s="76">
        <v>3</v>
      </c>
      <c r="J36" s="74" t="s">
        <v>72</v>
      </c>
    </row>
    <row r="37" spans="1:10" x14ac:dyDescent="0.2">
      <c r="A37" s="65"/>
      <c r="B37" s="65"/>
      <c r="C37" s="56" t="s">
        <v>127</v>
      </c>
      <c r="F37" s="57" t="s">
        <v>130</v>
      </c>
      <c r="G37" s="75">
        <v>2</v>
      </c>
      <c r="H37" s="56" t="s">
        <v>72</v>
      </c>
      <c r="I37" s="89">
        <v>3</v>
      </c>
      <c r="J37" s="91" t="s">
        <v>72</v>
      </c>
    </row>
    <row r="38" spans="1:10" x14ac:dyDescent="0.2">
      <c r="A38" s="65"/>
      <c r="B38" s="65"/>
      <c r="C38" s="56" t="s">
        <v>128</v>
      </c>
      <c r="F38" s="57" t="s">
        <v>130</v>
      </c>
      <c r="G38" s="75">
        <v>2</v>
      </c>
      <c r="H38" s="56" t="s">
        <v>72</v>
      </c>
      <c r="I38" s="90"/>
      <c r="J38" s="92" t="s">
        <v>72</v>
      </c>
    </row>
    <row r="39" spans="1:10" x14ac:dyDescent="0.2">
      <c r="A39" s="65"/>
      <c r="B39" s="65"/>
      <c r="C39" s="56" t="s">
        <v>88</v>
      </c>
      <c r="F39" s="57" t="s">
        <v>130</v>
      </c>
      <c r="G39" s="75">
        <v>34</v>
      </c>
      <c r="H39" s="56" t="s">
        <v>72</v>
      </c>
      <c r="I39" s="77">
        <v>24</v>
      </c>
      <c r="J39" s="74" t="s">
        <v>72</v>
      </c>
    </row>
    <row r="40" spans="1:10" x14ac:dyDescent="0.2">
      <c r="A40" s="65"/>
      <c r="B40" s="65"/>
      <c r="C40" s="56" t="s">
        <v>89</v>
      </c>
      <c r="F40" s="57" t="s">
        <v>130</v>
      </c>
      <c r="G40" s="75">
        <v>34</v>
      </c>
      <c r="H40" s="56" t="s">
        <v>72</v>
      </c>
      <c r="I40" s="77">
        <v>24</v>
      </c>
      <c r="J40" s="74" t="s">
        <v>72</v>
      </c>
    </row>
    <row r="41" spans="1:10" x14ac:dyDescent="0.2">
      <c r="A41" s="65"/>
      <c r="B41" s="65"/>
      <c r="C41" s="56" t="s">
        <v>90</v>
      </c>
      <c r="F41" s="57" t="s">
        <v>130</v>
      </c>
      <c r="G41" s="75">
        <v>16</v>
      </c>
      <c r="H41" s="56" t="s">
        <v>72</v>
      </c>
      <c r="I41" s="77">
        <v>9</v>
      </c>
      <c r="J41" s="74" t="s">
        <v>72</v>
      </c>
    </row>
    <row r="42" spans="1:10" x14ac:dyDescent="0.2">
      <c r="A42" s="65"/>
      <c r="B42" s="65"/>
      <c r="C42" s="56" t="s">
        <v>91</v>
      </c>
      <c r="F42" s="57" t="s">
        <v>130</v>
      </c>
      <c r="G42" s="75">
        <v>16</v>
      </c>
      <c r="H42" s="56" t="s">
        <v>72</v>
      </c>
      <c r="I42" s="77">
        <v>9</v>
      </c>
      <c r="J42" s="74" t="s">
        <v>72</v>
      </c>
    </row>
    <row r="43" spans="1:10" ht="18.600000000000001" thickBot="1" x14ac:dyDescent="0.25">
      <c r="A43" s="65"/>
      <c r="B43" s="65"/>
      <c r="F43" s="65" t="s">
        <v>144</v>
      </c>
      <c r="G43" s="75">
        <f>SUM(G29:G42)</f>
        <v>160</v>
      </c>
      <c r="H43" s="56" t="s">
        <v>72</v>
      </c>
      <c r="I43" s="78">
        <f>SUM(I29:I42)</f>
        <v>108</v>
      </c>
      <c r="J43" s="79" t="s">
        <v>72</v>
      </c>
    </row>
    <row r="44" spans="1:10" x14ac:dyDescent="0.2">
      <c r="A44" s="65"/>
      <c r="C44" s="56" t="s">
        <v>160</v>
      </c>
    </row>
    <row r="45" spans="1:10" x14ac:dyDescent="0.2">
      <c r="A45" s="65"/>
      <c r="C45" s="56" t="s">
        <v>159</v>
      </c>
    </row>
    <row r="46" spans="1:10" ht="36" customHeight="1" x14ac:dyDescent="0.2">
      <c r="A46" s="65"/>
      <c r="C46" s="87" t="s">
        <v>161</v>
      </c>
      <c r="D46" s="87"/>
      <c r="E46" s="87"/>
      <c r="F46" s="87"/>
      <c r="G46" s="87"/>
      <c r="H46" s="87"/>
      <c r="I46" s="87"/>
      <c r="J46" s="87"/>
    </row>
    <row r="47" spans="1:10" x14ac:dyDescent="0.2">
      <c r="A47" s="65"/>
    </row>
    <row r="48" spans="1:10" x14ac:dyDescent="0.2">
      <c r="A48" s="61" t="s">
        <v>73</v>
      </c>
      <c r="B48" s="57" t="s">
        <v>98</v>
      </c>
      <c r="C48" s="56" t="s">
        <v>169</v>
      </c>
      <c r="G48" s="75"/>
    </row>
    <row r="49" spans="1:10" x14ac:dyDescent="0.2">
      <c r="A49" s="61"/>
      <c r="B49" s="57"/>
      <c r="C49" s="56" t="s">
        <v>194</v>
      </c>
      <c r="G49" s="75"/>
    </row>
    <row r="50" spans="1:10" x14ac:dyDescent="0.2">
      <c r="B50" s="65"/>
      <c r="C50" s="56" t="s">
        <v>203</v>
      </c>
      <c r="G50" s="75"/>
    </row>
    <row r="51" spans="1:10" x14ac:dyDescent="0.2">
      <c r="A51" s="65"/>
      <c r="B51" s="65"/>
      <c r="C51" s="56" t="s">
        <v>204</v>
      </c>
      <c r="G51" s="75"/>
    </row>
    <row r="52" spans="1:10" x14ac:dyDescent="0.2">
      <c r="A52" s="65"/>
      <c r="B52" s="65"/>
      <c r="C52" s="56" t="s">
        <v>168</v>
      </c>
      <c r="G52" s="75"/>
    </row>
    <row r="53" spans="1:10" x14ac:dyDescent="0.2">
      <c r="A53" s="65"/>
      <c r="B53" s="65"/>
      <c r="C53" s="56" t="s">
        <v>172</v>
      </c>
      <c r="G53" s="75"/>
    </row>
    <row r="54" spans="1:10" x14ac:dyDescent="0.2">
      <c r="A54" s="65"/>
      <c r="B54" s="65"/>
      <c r="C54" s="56" t="s">
        <v>145</v>
      </c>
      <c r="G54" s="75"/>
    </row>
    <row r="55" spans="1:10" x14ac:dyDescent="0.2">
      <c r="A55" s="65"/>
      <c r="B55" s="65"/>
      <c r="C55" s="56" t="s">
        <v>205</v>
      </c>
      <c r="G55" s="75"/>
    </row>
    <row r="56" spans="1:10" x14ac:dyDescent="0.2">
      <c r="A56" s="65"/>
      <c r="B56" s="65"/>
      <c r="C56" s="56" t="s">
        <v>100</v>
      </c>
      <c r="G56" s="75"/>
    </row>
    <row r="57" spans="1:10" x14ac:dyDescent="0.2">
      <c r="A57" s="65"/>
      <c r="B57" s="65"/>
      <c r="C57" s="56" t="s">
        <v>148</v>
      </c>
      <c r="G57" s="75"/>
    </row>
    <row r="58" spans="1:10" x14ac:dyDescent="0.2">
      <c r="A58" s="65"/>
      <c r="B58" s="65"/>
      <c r="C58" s="56" t="s">
        <v>149</v>
      </c>
    </row>
    <row r="59" spans="1:10" x14ac:dyDescent="0.2">
      <c r="A59" s="65"/>
      <c r="B59" s="65"/>
      <c r="C59" s="80"/>
    </row>
    <row r="60" spans="1:10" x14ac:dyDescent="0.2">
      <c r="A60" s="61" t="s">
        <v>74</v>
      </c>
      <c r="B60" s="57" t="s">
        <v>61</v>
      </c>
      <c r="C60" s="56" t="s">
        <v>209</v>
      </c>
    </row>
    <row r="61" spans="1:10" x14ac:dyDescent="0.2">
      <c r="C61" s="56" t="s">
        <v>198</v>
      </c>
    </row>
    <row r="62" spans="1:10" x14ac:dyDescent="0.2">
      <c r="A62" s="61"/>
      <c r="B62" s="57"/>
      <c r="C62" s="56" t="s">
        <v>176</v>
      </c>
    </row>
    <row r="63" spans="1:10" x14ac:dyDescent="0.2">
      <c r="A63" s="61"/>
      <c r="B63" s="57"/>
      <c r="C63" s="56" t="s">
        <v>207</v>
      </c>
      <c r="D63" s="86"/>
      <c r="E63" s="86"/>
      <c r="F63" s="86"/>
      <c r="G63" s="86"/>
      <c r="H63" s="86"/>
      <c r="I63" s="86"/>
      <c r="J63" s="86"/>
    </row>
    <row r="64" spans="1:10" x14ac:dyDescent="0.2">
      <c r="A64" s="61"/>
      <c r="B64" s="57"/>
      <c r="C64" s="56" t="s">
        <v>208</v>
      </c>
    </row>
    <row r="65" spans="1:7" x14ac:dyDescent="0.2">
      <c r="A65" s="65"/>
      <c r="B65" s="65"/>
      <c r="C65" s="56" t="s">
        <v>206</v>
      </c>
    </row>
    <row r="66" spans="1:7" x14ac:dyDescent="0.2">
      <c r="A66" s="61"/>
      <c r="B66" s="57"/>
      <c r="C66" s="56" t="s">
        <v>142</v>
      </c>
      <c r="D66" s="81"/>
    </row>
    <row r="67" spans="1:7" x14ac:dyDescent="0.2">
      <c r="A67" s="65"/>
      <c r="C67" s="56" t="s">
        <v>164</v>
      </c>
    </row>
    <row r="68" spans="1:7" x14ac:dyDescent="0.2">
      <c r="A68" s="65"/>
      <c r="C68" s="56" t="s">
        <v>165</v>
      </c>
    </row>
    <row r="69" spans="1:7" x14ac:dyDescent="0.2">
      <c r="A69" s="65"/>
      <c r="C69" s="56" t="s">
        <v>166</v>
      </c>
    </row>
    <row r="70" spans="1:7" x14ac:dyDescent="0.2">
      <c r="A70" s="65"/>
      <c r="C70" s="56" t="s">
        <v>167</v>
      </c>
    </row>
    <row r="71" spans="1:7" x14ac:dyDescent="0.2">
      <c r="A71" s="65"/>
      <c r="C71" s="56" t="s">
        <v>171</v>
      </c>
    </row>
    <row r="72" spans="1:7" x14ac:dyDescent="0.2">
      <c r="A72" s="65"/>
      <c r="B72" s="65"/>
      <c r="G72" s="75"/>
    </row>
    <row r="73" spans="1:7" x14ac:dyDescent="0.2">
      <c r="A73" s="61" t="s">
        <v>101</v>
      </c>
      <c r="B73" s="57" t="s">
        <v>40</v>
      </c>
      <c r="C73" s="56" t="s">
        <v>191</v>
      </c>
    </row>
    <row r="75" spans="1:7" x14ac:dyDescent="0.2">
      <c r="A75" s="61" t="s">
        <v>162</v>
      </c>
      <c r="B75" s="57" t="s">
        <v>4</v>
      </c>
      <c r="C75" s="82" t="s">
        <v>42</v>
      </c>
      <c r="E75" s="83">
        <v>3000</v>
      </c>
    </row>
    <row r="76" spans="1:7" x14ac:dyDescent="0.2">
      <c r="A76" s="65"/>
      <c r="C76" s="81" t="s">
        <v>177</v>
      </c>
      <c r="E76" s="83">
        <v>2500</v>
      </c>
    </row>
    <row r="77" spans="1:7" x14ac:dyDescent="0.2">
      <c r="A77" s="65"/>
      <c r="C77" s="81" t="s">
        <v>178</v>
      </c>
      <c r="E77" s="83">
        <v>2000</v>
      </c>
    </row>
    <row r="78" spans="1:7" x14ac:dyDescent="0.2">
      <c r="A78" s="65"/>
      <c r="C78" s="81" t="s">
        <v>179</v>
      </c>
      <c r="E78" s="83">
        <v>1500</v>
      </c>
    </row>
    <row r="79" spans="1:7" x14ac:dyDescent="0.2">
      <c r="A79" s="65"/>
      <c r="C79" s="81" t="s">
        <v>196</v>
      </c>
      <c r="E79" s="83">
        <v>500</v>
      </c>
      <c r="F79" s="56" t="s">
        <v>197</v>
      </c>
    </row>
    <row r="80" spans="1:7" x14ac:dyDescent="0.2">
      <c r="A80" s="65"/>
      <c r="C80" s="81"/>
      <c r="D80" s="83"/>
    </row>
    <row r="81" spans="1:10" x14ac:dyDescent="0.2">
      <c r="A81" s="65"/>
      <c r="C81" s="81"/>
      <c r="D81" s="83"/>
    </row>
    <row r="82" spans="1:10" x14ac:dyDescent="0.2">
      <c r="A82" s="61" t="s">
        <v>64</v>
      </c>
      <c r="B82" s="57" t="s">
        <v>163</v>
      </c>
      <c r="C82" s="84">
        <v>45015</v>
      </c>
      <c r="D82" s="56" t="s">
        <v>103</v>
      </c>
      <c r="E82" s="56" t="s">
        <v>105</v>
      </c>
    </row>
    <row r="83" spans="1:10" x14ac:dyDescent="0.2">
      <c r="B83" s="57"/>
    </row>
    <row r="84" spans="1:10" x14ac:dyDescent="0.2">
      <c r="A84" s="61" t="s">
        <v>75</v>
      </c>
      <c r="B84" s="57" t="s">
        <v>6</v>
      </c>
      <c r="C84" s="56" t="s">
        <v>150</v>
      </c>
    </row>
    <row r="85" spans="1:10" x14ac:dyDescent="0.2">
      <c r="A85" s="65"/>
      <c r="B85" s="56" t="s">
        <v>58</v>
      </c>
      <c r="C85" s="56" t="s">
        <v>59</v>
      </c>
    </row>
    <row r="86" spans="1:10" x14ac:dyDescent="0.2">
      <c r="A86" s="65"/>
      <c r="C86" s="56" t="s">
        <v>66</v>
      </c>
    </row>
    <row r="87" spans="1:10" x14ac:dyDescent="0.2">
      <c r="A87" s="65"/>
      <c r="C87" s="56" t="s">
        <v>67</v>
      </c>
    </row>
    <row r="88" spans="1:10" x14ac:dyDescent="0.2">
      <c r="A88" s="65"/>
      <c r="B88" s="56" t="s">
        <v>65</v>
      </c>
      <c r="C88" s="80" t="s">
        <v>104</v>
      </c>
    </row>
    <row r="89" spans="1:10" x14ac:dyDescent="0.2">
      <c r="A89" s="65"/>
      <c r="C89" s="85"/>
      <c r="D89" s="85"/>
      <c r="E89" s="85"/>
    </row>
    <row r="90" spans="1:10" x14ac:dyDescent="0.2">
      <c r="A90" s="61" t="s">
        <v>76</v>
      </c>
      <c r="B90" s="57" t="s">
        <v>41</v>
      </c>
      <c r="C90" s="56" t="s">
        <v>151</v>
      </c>
    </row>
    <row r="91" spans="1:10" ht="36" customHeight="1" x14ac:dyDescent="0.2">
      <c r="A91" s="65"/>
      <c r="C91" s="87" t="s">
        <v>170</v>
      </c>
      <c r="D91" s="87"/>
      <c r="E91" s="87"/>
      <c r="F91" s="87"/>
      <c r="G91" s="87"/>
      <c r="H91" s="87"/>
      <c r="I91" s="87"/>
      <c r="J91" s="87"/>
    </row>
    <row r="92" spans="1:10" ht="36" customHeight="1" x14ac:dyDescent="0.2">
      <c r="A92" s="65"/>
      <c r="C92" s="87" t="s">
        <v>202</v>
      </c>
      <c r="D92" s="87"/>
      <c r="E92" s="87"/>
      <c r="F92" s="87"/>
      <c r="G92" s="87"/>
      <c r="H92" s="87"/>
      <c r="I92" s="87"/>
      <c r="J92" s="87"/>
    </row>
    <row r="93" spans="1:10" x14ac:dyDescent="0.2">
      <c r="A93" s="65"/>
      <c r="C93" s="80" t="s">
        <v>193</v>
      </c>
    </row>
    <row r="94" spans="1:10" ht="36" customHeight="1" x14ac:dyDescent="0.2">
      <c r="A94" s="65"/>
      <c r="C94" s="87" t="s">
        <v>192</v>
      </c>
      <c r="D94" s="87"/>
      <c r="E94" s="87"/>
      <c r="F94" s="87"/>
      <c r="G94" s="87"/>
      <c r="H94" s="87"/>
      <c r="I94" s="87"/>
      <c r="J94" s="87"/>
    </row>
    <row r="95" spans="1:10" x14ac:dyDescent="0.2">
      <c r="A95" s="65"/>
    </row>
    <row r="96" spans="1:10" x14ac:dyDescent="0.2">
      <c r="A96" s="61" t="s">
        <v>102</v>
      </c>
      <c r="B96" s="57" t="s">
        <v>55</v>
      </c>
      <c r="C96" s="56" t="s">
        <v>153</v>
      </c>
    </row>
    <row r="97" spans="1:3" x14ac:dyDescent="0.2">
      <c r="C97" s="56" t="s">
        <v>152</v>
      </c>
    </row>
    <row r="98" spans="1:3" x14ac:dyDescent="0.2">
      <c r="A98" s="65"/>
      <c r="C98" s="56" t="s">
        <v>187</v>
      </c>
    </row>
    <row r="99" spans="1:3" x14ac:dyDescent="0.2">
      <c r="A99" s="65"/>
    </row>
    <row r="100" spans="1:3" x14ac:dyDescent="0.2">
      <c r="A100" s="61" t="s">
        <v>77</v>
      </c>
      <c r="B100" s="56" t="s">
        <v>12</v>
      </c>
    </row>
    <row r="101" spans="1:3" x14ac:dyDescent="0.2">
      <c r="A101" s="65"/>
      <c r="B101" s="56" t="s">
        <v>13</v>
      </c>
    </row>
    <row r="102" spans="1:3" x14ac:dyDescent="0.2">
      <c r="A102" s="65"/>
      <c r="B102" s="56" t="s">
        <v>14</v>
      </c>
      <c r="C102" s="56" t="s">
        <v>15</v>
      </c>
    </row>
    <row r="103" spans="1:3" x14ac:dyDescent="0.2">
      <c r="A103" s="65"/>
      <c r="C103" s="56" t="s">
        <v>16</v>
      </c>
    </row>
    <row r="104" spans="1:3" x14ac:dyDescent="0.2">
      <c r="A104" s="65"/>
      <c r="C104" s="56" t="s">
        <v>17</v>
      </c>
    </row>
    <row r="105" spans="1:3" x14ac:dyDescent="0.2">
      <c r="A105" s="65"/>
      <c r="C105" s="56" t="s">
        <v>18</v>
      </c>
    </row>
    <row r="106" spans="1:3" x14ac:dyDescent="0.2">
      <c r="C106" s="56" t="s">
        <v>19</v>
      </c>
    </row>
    <row r="107" spans="1:3" x14ac:dyDescent="0.2">
      <c r="C107" s="56" t="s">
        <v>180</v>
      </c>
    </row>
    <row r="108" spans="1:3" x14ac:dyDescent="0.2">
      <c r="C108" s="56" t="s">
        <v>181</v>
      </c>
    </row>
    <row r="109" spans="1:3" x14ac:dyDescent="0.2">
      <c r="B109" s="56" t="s">
        <v>20</v>
      </c>
    </row>
  </sheetData>
  <mergeCells count="9">
    <mergeCell ref="C94:J94"/>
    <mergeCell ref="B29:B31"/>
    <mergeCell ref="C46:J46"/>
    <mergeCell ref="C91:J91"/>
    <mergeCell ref="C92:J92"/>
    <mergeCell ref="I29:I30"/>
    <mergeCell ref="J29:J30"/>
    <mergeCell ref="J37:J38"/>
    <mergeCell ref="I37:I38"/>
  </mergeCells>
  <phoneticPr fontId="2"/>
  <pageMargins left="0.11811023622047245" right="0.11811023622047245" top="0.74803149606299213" bottom="0.74803149606299213"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23"/>
  <sheetViews>
    <sheetView zoomScale="102" zoomScaleNormal="102" workbookViewId="0">
      <selection activeCell="C3" sqref="C3"/>
    </sheetView>
  </sheetViews>
  <sheetFormatPr defaultColWidth="9" defaultRowHeight="18" x14ac:dyDescent="0.2"/>
  <cols>
    <col min="1" max="1" width="3.88671875" style="1" bestFit="1" customWidth="1"/>
    <col min="2" max="2" width="13.109375" style="1" customWidth="1"/>
    <col min="3" max="3" width="27.6640625" style="1" bestFit="1" customWidth="1"/>
    <col min="4" max="4" width="25.33203125" style="1" customWidth="1"/>
    <col min="5" max="5" width="7" style="1" customWidth="1"/>
    <col min="6" max="6" width="7.77734375" style="1" bestFit="1" customWidth="1"/>
    <col min="7" max="7" width="23.6640625" style="1" customWidth="1"/>
    <col min="8" max="10" width="9.77734375" style="1" customWidth="1"/>
    <col min="11" max="12" width="7.44140625" style="1" bestFit="1" customWidth="1"/>
    <col min="13" max="13" width="11.33203125" style="1" customWidth="1"/>
    <col min="14" max="16384" width="9" style="1"/>
  </cols>
  <sheetData>
    <row r="1" spans="2:7" ht="26.4" x14ac:dyDescent="0.2">
      <c r="B1" s="2" t="s">
        <v>139</v>
      </c>
    </row>
    <row r="2" spans="2:7" ht="23.4" customHeight="1" x14ac:dyDescent="0.2">
      <c r="B2" s="3" t="s">
        <v>24</v>
      </c>
      <c r="C2" s="4">
        <v>45032</v>
      </c>
      <c r="D2" s="4" t="s">
        <v>138</v>
      </c>
    </row>
    <row r="3" spans="2:7" s="3" customFormat="1" ht="22.2" x14ac:dyDescent="0.2">
      <c r="B3" s="5" t="s">
        <v>5</v>
      </c>
      <c r="C3" s="6">
        <v>45015</v>
      </c>
      <c r="D3" s="7" t="s">
        <v>137</v>
      </c>
    </row>
    <row r="4" spans="2:7" s="3" customFormat="1" ht="22.2" x14ac:dyDescent="0.2">
      <c r="B4" s="5"/>
      <c r="C4" s="8"/>
      <c r="D4" s="9"/>
    </row>
    <row r="5" spans="2:7" ht="26.4" x14ac:dyDescent="0.2">
      <c r="B5" s="10" t="s">
        <v>140</v>
      </c>
      <c r="C5" s="93"/>
      <c r="D5" s="94"/>
      <c r="E5" s="49" t="s">
        <v>68</v>
      </c>
      <c r="F5" s="95"/>
      <c r="G5" s="94"/>
    </row>
    <row r="6" spans="2:7" ht="30" x14ac:dyDescent="0.2">
      <c r="B6" s="10" t="s">
        <v>69</v>
      </c>
      <c r="C6" s="93"/>
      <c r="D6" s="94"/>
      <c r="E6" s="11" t="s">
        <v>70</v>
      </c>
      <c r="F6" s="96"/>
      <c r="G6" s="97"/>
    </row>
    <row r="7" spans="2:7" ht="30" x14ac:dyDescent="0.2">
      <c r="B7" s="12"/>
      <c r="C7" s="13"/>
      <c r="D7" s="14"/>
      <c r="E7" s="11" t="s">
        <v>71</v>
      </c>
      <c r="F7" s="96"/>
      <c r="G7" s="97"/>
    </row>
    <row r="8" spans="2:7" s="3" customFormat="1" ht="22.2" x14ac:dyDescent="0.2">
      <c r="B8" s="5"/>
      <c r="C8" s="8"/>
      <c r="D8" s="9"/>
    </row>
    <row r="9" spans="2:7" x14ac:dyDescent="0.2">
      <c r="B9" s="1" t="s">
        <v>32</v>
      </c>
    </row>
    <row r="10" spans="2:7" x14ac:dyDescent="0.2">
      <c r="B10" s="1" t="s">
        <v>28</v>
      </c>
    </row>
    <row r="11" spans="2:7" x14ac:dyDescent="0.2">
      <c r="B11" s="1" t="s">
        <v>7</v>
      </c>
    </row>
    <row r="12" spans="2:7" x14ac:dyDescent="0.2">
      <c r="C12" s="15" t="s">
        <v>31</v>
      </c>
      <c r="D12" s="98" t="s">
        <v>29</v>
      </c>
      <c r="E12" s="99"/>
      <c r="F12" s="15" t="s">
        <v>107</v>
      </c>
      <c r="G12" s="15" t="s">
        <v>30</v>
      </c>
    </row>
    <row r="13" spans="2:7" x14ac:dyDescent="0.2">
      <c r="B13" s="1" t="s">
        <v>8</v>
      </c>
      <c r="C13" s="16" t="s">
        <v>36</v>
      </c>
      <c r="D13" s="54">
        <v>1500</v>
      </c>
      <c r="E13" s="55"/>
      <c r="F13" s="17"/>
      <c r="G13" s="18">
        <f>+D13*F13</f>
        <v>0</v>
      </c>
    </row>
    <row r="14" spans="2:7" x14ac:dyDescent="0.2">
      <c r="C14" s="16" t="s">
        <v>132</v>
      </c>
      <c r="D14" s="54">
        <v>1500</v>
      </c>
      <c r="E14" s="55"/>
      <c r="F14" s="17"/>
      <c r="G14" s="18">
        <f t="shared" ref="G14:G20" si="0">+D14*F14</f>
        <v>0</v>
      </c>
    </row>
    <row r="15" spans="2:7" x14ac:dyDescent="0.2">
      <c r="C15" s="16" t="s">
        <v>37</v>
      </c>
      <c r="D15" s="54">
        <v>2000</v>
      </c>
      <c r="E15" s="55"/>
      <c r="F15" s="17"/>
      <c r="G15" s="18">
        <f t="shared" si="0"/>
        <v>0</v>
      </c>
    </row>
    <row r="16" spans="2:7" x14ac:dyDescent="0.2">
      <c r="C16" s="16" t="s">
        <v>133</v>
      </c>
      <c r="D16" s="54">
        <v>2000</v>
      </c>
      <c r="E16" s="55"/>
      <c r="F16" s="17"/>
      <c r="G16" s="18">
        <f t="shared" si="0"/>
        <v>0</v>
      </c>
    </row>
    <row r="17" spans="2:12" x14ac:dyDescent="0.2">
      <c r="C17" s="16" t="s">
        <v>38</v>
      </c>
      <c r="D17" s="54">
        <v>2500</v>
      </c>
      <c r="E17" s="55"/>
      <c r="F17" s="17"/>
      <c r="G17" s="18">
        <f t="shared" si="0"/>
        <v>0</v>
      </c>
    </row>
    <row r="18" spans="2:12" x14ac:dyDescent="0.2">
      <c r="C18" s="16" t="s">
        <v>134</v>
      </c>
      <c r="D18" s="54">
        <v>2500</v>
      </c>
      <c r="E18" s="55"/>
      <c r="F18" s="17"/>
      <c r="G18" s="18">
        <f t="shared" si="0"/>
        <v>0</v>
      </c>
    </row>
    <row r="19" spans="2:12" x14ac:dyDescent="0.2">
      <c r="C19" s="16" t="s">
        <v>39</v>
      </c>
      <c r="D19" s="54">
        <v>3000</v>
      </c>
      <c r="E19" s="55"/>
      <c r="F19" s="17"/>
      <c r="G19" s="18">
        <f t="shared" si="0"/>
        <v>0</v>
      </c>
    </row>
    <row r="20" spans="2:12" x14ac:dyDescent="0.2">
      <c r="C20" s="16" t="s">
        <v>135</v>
      </c>
      <c r="D20" s="54">
        <v>3000</v>
      </c>
      <c r="E20" s="55"/>
      <c r="F20" s="17"/>
      <c r="G20" s="18">
        <f t="shared" si="0"/>
        <v>0</v>
      </c>
    </row>
    <row r="21" spans="2:12" ht="18.600000000000001" thickBot="1" x14ac:dyDescent="0.25">
      <c r="C21" s="19" t="s">
        <v>195</v>
      </c>
      <c r="D21" s="54">
        <v>500</v>
      </c>
      <c r="E21" s="55"/>
      <c r="F21" s="17"/>
      <c r="G21" s="20">
        <f>+D21*F21</f>
        <v>0</v>
      </c>
      <c r="L21" s="21"/>
    </row>
    <row r="22" spans="2:12" ht="18.600000000000001" thickBot="1" x14ac:dyDescent="0.25">
      <c r="E22" s="50" t="s">
        <v>175</v>
      </c>
      <c r="F22" s="51">
        <f>SUM(F13:F20)</f>
        <v>0</v>
      </c>
      <c r="G22" s="22">
        <f>SUM(G13:G21)</f>
        <v>0</v>
      </c>
    </row>
    <row r="23" spans="2:12" ht="27" thickBot="1" x14ac:dyDescent="0.25">
      <c r="B23" s="23" t="s">
        <v>34</v>
      </c>
      <c r="C23" s="53" t="s">
        <v>106</v>
      </c>
    </row>
    <row r="24" spans="2:12" ht="25.2" customHeight="1" x14ac:dyDescent="0.2">
      <c r="B24" s="1" t="s">
        <v>136</v>
      </c>
      <c r="C24" s="24"/>
      <c r="D24" s="24"/>
      <c r="E24" s="24"/>
      <c r="F24" s="24"/>
      <c r="G24" s="24"/>
    </row>
    <row r="25" spans="2:12" ht="25.2" customHeight="1" x14ac:dyDescent="0.2">
      <c r="B25" s="1" t="s">
        <v>113</v>
      </c>
    </row>
    <row r="26" spans="2:12" ht="25.2" customHeight="1" x14ac:dyDescent="0.2">
      <c r="B26" s="1" t="s">
        <v>114</v>
      </c>
    </row>
    <row r="27" spans="2:12" ht="25.2" customHeight="1" x14ac:dyDescent="0.2">
      <c r="B27" s="1" t="s">
        <v>115</v>
      </c>
    </row>
    <row r="28" spans="2:12" ht="25.2" customHeight="1" x14ac:dyDescent="0.45">
      <c r="C28" s="1" t="s">
        <v>82</v>
      </c>
      <c r="D28" s="25"/>
      <c r="E28" s="1" t="s">
        <v>83</v>
      </c>
      <c r="G28" s="25"/>
    </row>
    <row r="29" spans="2:12" ht="25.2" customHeight="1" x14ac:dyDescent="0.45">
      <c r="C29" s="1" t="s">
        <v>84</v>
      </c>
      <c r="D29" s="25"/>
      <c r="E29" s="1" t="s">
        <v>80</v>
      </c>
    </row>
    <row r="30" spans="2:12" ht="25.2" customHeight="1" x14ac:dyDescent="0.45">
      <c r="C30" s="1" t="s">
        <v>81</v>
      </c>
      <c r="D30" s="25"/>
      <c r="E30" s="1" t="s">
        <v>85</v>
      </c>
    </row>
    <row r="31" spans="2:12" ht="25.2" customHeight="1" x14ac:dyDescent="0.2">
      <c r="C31" s="1" t="s">
        <v>86</v>
      </c>
      <c r="E31" s="1" t="s">
        <v>87</v>
      </c>
    </row>
    <row r="32" spans="2:12" ht="25.2" customHeight="1" x14ac:dyDescent="0.45">
      <c r="C32" s="1" t="s">
        <v>127</v>
      </c>
      <c r="D32" s="25"/>
      <c r="E32" s="1" t="s">
        <v>128</v>
      </c>
    </row>
    <row r="33" spans="2:13" ht="25.2" customHeight="1" x14ac:dyDescent="0.45">
      <c r="C33" s="1" t="s">
        <v>88</v>
      </c>
      <c r="D33" s="25"/>
      <c r="E33" s="1" t="s">
        <v>89</v>
      </c>
    </row>
    <row r="34" spans="2:13" ht="25.2" customHeight="1" x14ac:dyDescent="0.45">
      <c r="C34" s="1" t="s">
        <v>90</v>
      </c>
      <c r="D34" s="25"/>
      <c r="E34" s="1" t="s">
        <v>91</v>
      </c>
    </row>
    <row r="35" spans="2:13" ht="25.2" customHeight="1" x14ac:dyDescent="0.2">
      <c r="B35" s="1" t="s">
        <v>116</v>
      </c>
    </row>
    <row r="36" spans="2:13" ht="25.2" customHeight="1" x14ac:dyDescent="0.2">
      <c r="B36" s="1" t="s">
        <v>117</v>
      </c>
    </row>
    <row r="37" spans="2:13" ht="25.2" customHeight="1" x14ac:dyDescent="0.2">
      <c r="B37" s="1" t="s">
        <v>118</v>
      </c>
    </row>
    <row r="38" spans="2:13" ht="25.2" customHeight="1" x14ac:dyDescent="0.2">
      <c r="B38" s="1" t="s">
        <v>199</v>
      </c>
    </row>
    <row r="39" spans="2:13" ht="25.2" customHeight="1" x14ac:dyDescent="0.2">
      <c r="B39" s="1" t="s">
        <v>200</v>
      </c>
    </row>
    <row r="40" spans="2:13" ht="25.2" customHeight="1" x14ac:dyDescent="0.2">
      <c r="B40" s="1" t="s">
        <v>201</v>
      </c>
    </row>
    <row r="41" spans="2:13" ht="25.2" customHeight="1" x14ac:dyDescent="0.2">
      <c r="B41" s="1" t="s">
        <v>183</v>
      </c>
    </row>
    <row r="42" spans="2:13" ht="25.2" customHeight="1" x14ac:dyDescent="0.2">
      <c r="B42" s="1" t="s">
        <v>184</v>
      </c>
    </row>
    <row r="43" spans="2:13" ht="26.4" x14ac:dyDescent="0.2">
      <c r="B43" s="26" t="s">
        <v>23</v>
      </c>
      <c r="C43" s="27"/>
      <c r="D43" s="27"/>
    </row>
    <row r="44" spans="2:13" ht="15.75" customHeight="1" x14ac:dyDescent="0.2">
      <c r="B44" s="28" t="s">
        <v>25</v>
      </c>
      <c r="H44" s="29" t="s">
        <v>112</v>
      </c>
      <c r="I44" s="29" t="s">
        <v>112</v>
      </c>
      <c r="J44" s="29" t="s">
        <v>108</v>
      </c>
      <c r="K44" s="30" t="s">
        <v>189</v>
      </c>
      <c r="L44" s="31"/>
    </row>
    <row r="45" spans="2:13" x14ac:dyDescent="0.2">
      <c r="B45" s="32" t="s">
        <v>26</v>
      </c>
      <c r="E45" s="33" t="s">
        <v>27</v>
      </c>
      <c r="F45" s="15" t="s">
        <v>43</v>
      </c>
      <c r="G45" s="15" t="s">
        <v>46</v>
      </c>
      <c r="H45" s="34" t="s">
        <v>48</v>
      </c>
      <c r="I45" s="34" t="s">
        <v>109</v>
      </c>
      <c r="J45" s="34" t="s">
        <v>109</v>
      </c>
      <c r="K45" s="35" t="s">
        <v>110</v>
      </c>
      <c r="L45" s="36" t="s">
        <v>111</v>
      </c>
      <c r="M45" s="37" t="s">
        <v>49</v>
      </c>
    </row>
    <row r="46" spans="2:13" ht="15.75" customHeight="1" x14ac:dyDescent="0.2">
      <c r="B46" s="38" t="s">
        <v>182</v>
      </c>
      <c r="C46" s="39" t="s">
        <v>173</v>
      </c>
      <c r="D46" s="39" t="str">
        <f>PHONETIC(C46)</f>
        <v>オタニ　ショウヘイ</v>
      </c>
      <c r="E46" s="40">
        <v>3</v>
      </c>
      <c r="F46" s="40" t="s">
        <v>44</v>
      </c>
      <c r="G46" s="40" t="s">
        <v>188</v>
      </c>
      <c r="H46" s="41">
        <v>700</v>
      </c>
      <c r="I46" s="41"/>
      <c r="J46" s="42"/>
      <c r="K46" s="43"/>
      <c r="L46" s="52" t="s">
        <v>44</v>
      </c>
      <c r="M46" s="40" t="s">
        <v>50</v>
      </c>
    </row>
    <row r="48" spans="2:13" x14ac:dyDescent="0.2">
      <c r="H48" s="29" t="s">
        <v>112</v>
      </c>
      <c r="I48" s="29" t="s">
        <v>112</v>
      </c>
      <c r="J48" s="29" t="s">
        <v>108</v>
      </c>
      <c r="K48" s="30" t="s">
        <v>189</v>
      </c>
      <c r="L48" s="31"/>
    </row>
    <row r="49" spans="1:13" x14ac:dyDescent="0.2">
      <c r="B49" s="44" t="s">
        <v>9</v>
      </c>
      <c r="C49" s="45" t="s">
        <v>35</v>
      </c>
      <c r="D49" s="45" t="s">
        <v>33</v>
      </c>
      <c r="E49" s="46"/>
      <c r="F49" s="46"/>
      <c r="G49" s="32" t="s">
        <v>47</v>
      </c>
      <c r="H49" s="34" t="s">
        <v>48</v>
      </c>
      <c r="I49" s="34" t="s">
        <v>109</v>
      </c>
      <c r="J49" s="34" t="s">
        <v>109</v>
      </c>
      <c r="K49" s="35" t="s">
        <v>110</v>
      </c>
      <c r="L49" s="36" t="s">
        <v>111</v>
      </c>
      <c r="M49" s="37" t="s">
        <v>49</v>
      </c>
    </row>
    <row r="50" spans="1:13" s="32" customFormat="1" ht="18" customHeight="1" x14ac:dyDescent="0.2">
      <c r="B50" s="15" t="s">
        <v>21</v>
      </c>
      <c r="C50" s="15" t="s">
        <v>10</v>
      </c>
      <c r="D50" s="15" t="s">
        <v>11</v>
      </c>
      <c r="E50" s="33" t="s">
        <v>27</v>
      </c>
      <c r="F50" s="15" t="s">
        <v>43</v>
      </c>
      <c r="G50" s="15" t="s">
        <v>46</v>
      </c>
      <c r="H50" s="15"/>
      <c r="I50" s="15"/>
      <c r="J50" s="15"/>
      <c r="K50" s="16"/>
      <c r="L50" s="16"/>
      <c r="M50" s="16"/>
    </row>
    <row r="51" spans="1:13" ht="18" customHeight="1" x14ac:dyDescent="0.2">
      <c r="B51" s="47"/>
      <c r="C51" s="16"/>
      <c r="D51" s="16" t="str">
        <f t="shared" ref="D51:D60" si="1">PHONETIC(C51)</f>
        <v/>
      </c>
      <c r="E51" s="15"/>
      <c r="F51" s="15"/>
      <c r="G51" s="15"/>
      <c r="H51" s="15"/>
      <c r="I51" s="15"/>
      <c r="J51" s="15"/>
      <c r="K51" s="16"/>
      <c r="L51" s="16"/>
      <c r="M51" s="16"/>
    </row>
    <row r="52" spans="1:13" ht="18" customHeight="1" x14ac:dyDescent="0.2">
      <c r="B52" s="48"/>
      <c r="C52" s="16"/>
      <c r="D52" s="16" t="str">
        <f t="shared" si="1"/>
        <v/>
      </c>
      <c r="E52" s="15"/>
      <c r="F52" s="15"/>
      <c r="G52" s="15"/>
      <c r="H52" s="15"/>
      <c r="I52" s="15"/>
      <c r="J52" s="15"/>
      <c r="K52" s="16"/>
      <c r="L52" s="16"/>
      <c r="M52" s="16"/>
    </row>
    <row r="53" spans="1:13" ht="18" customHeight="1" x14ac:dyDescent="0.2">
      <c r="B53" s="48"/>
      <c r="C53" s="16"/>
      <c r="D53" s="16" t="str">
        <f t="shared" si="1"/>
        <v/>
      </c>
      <c r="E53" s="15"/>
      <c r="F53" s="15"/>
      <c r="G53" s="15"/>
      <c r="H53" s="15"/>
      <c r="I53" s="15"/>
      <c r="J53" s="15"/>
      <c r="K53" s="16"/>
      <c r="L53" s="16"/>
      <c r="M53" s="16"/>
    </row>
    <row r="54" spans="1:13" ht="18" customHeight="1" x14ac:dyDescent="0.2">
      <c r="B54" s="48"/>
      <c r="C54" s="16"/>
      <c r="D54" s="16" t="str">
        <f t="shared" si="1"/>
        <v/>
      </c>
      <c r="E54" s="15"/>
      <c r="F54" s="15"/>
      <c r="G54" s="15"/>
      <c r="H54" s="15"/>
      <c r="I54" s="15"/>
      <c r="J54" s="15"/>
      <c r="K54" s="16"/>
      <c r="L54" s="16"/>
      <c r="M54" s="16"/>
    </row>
    <row r="55" spans="1:13" ht="18" customHeight="1" x14ac:dyDescent="0.2">
      <c r="A55" s="1">
        <v>5</v>
      </c>
      <c r="B55" s="48"/>
      <c r="C55" s="16"/>
      <c r="D55" s="16" t="str">
        <f t="shared" si="1"/>
        <v/>
      </c>
      <c r="E55" s="15"/>
      <c r="F55" s="15"/>
      <c r="G55" s="15"/>
      <c r="H55" s="15"/>
      <c r="I55" s="15"/>
      <c r="J55" s="15"/>
      <c r="K55" s="16"/>
      <c r="L55" s="16"/>
      <c r="M55" s="16"/>
    </row>
    <row r="56" spans="1:13" ht="18" customHeight="1" x14ac:dyDescent="0.2">
      <c r="B56" s="48"/>
      <c r="C56" s="16"/>
      <c r="D56" s="16" t="str">
        <f t="shared" si="1"/>
        <v/>
      </c>
      <c r="E56" s="15"/>
      <c r="F56" s="15"/>
      <c r="G56" s="15"/>
      <c r="H56" s="15"/>
      <c r="I56" s="15"/>
      <c r="J56" s="15"/>
      <c r="K56" s="16"/>
      <c r="L56" s="16"/>
      <c r="M56" s="16"/>
    </row>
    <row r="57" spans="1:13" ht="18" customHeight="1" x14ac:dyDescent="0.2">
      <c r="B57" s="48"/>
      <c r="C57" s="16"/>
      <c r="D57" s="16" t="str">
        <f t="shared" si="1"/>
        <v/>
      </c>
      <c r="E57" s="15"/>
      <c r="F57" s="15"/>
      <c r="G57" s="15"/>
      <c r="H57" s="15"/>
      <c r="I57" s="15"/>
      <c r="J57" s="15"/>
      <c r="K57" s="16"/>
      <c r="L57" s="16"/>
      <c r="M57" s="16"/>
    </row>
    <row r="58" spans="1:13" ht="18" customHeight="1" x14ac:dyDescent="0.2">
      <c r="B58" s="48"/>
      <c r="C58" s="16"/>
      <c r="D58" s="16" t="str">
        <f t="shared" si="1"/>
        <v/>
      </c>
      <c r="E58" s="15"/>
      <c r="F58" s="15"/>
      <c r="G58" s="15"/>
      <c r="H58" s="15"/>
      <c r="I58" s="15"/>
      <c r="J58" s="15"/>
      <c r="K58" s="16"/>
      <c r="L58" s="16"/>
      <c r="M58" s="16"/>
    </row>
    <row r="59" spans="1:13" ht="18" customHeight="1" x14ac:dyDescent="0.2">
      <c r="B59" s="48"/>
      <c r="C59" s="16"/>
      <c r="D59" s="16" t="str">
        <f t="shared" si="1"/>
        <v/>
      </c>
      <c r="E59" s="15"/>
      <c r="F59" s="15"/>
      <c r="G59" s="15"/>
      <c r="H59" s="15"/>
      <c r="I59" s="15"/>
      <c r="J59" s="15"/>
      <c r="K59" s="16"/>
      <c r="L59" s="16"/>
      <c r="M59" s="16"/>
    </row>
    <row r="60" spans="1:13" ht="18" customHeight="1" x14ac:dyDescent="0.2">
      <c r="A60" s="1">
        <v>10</v>
      </c>
      <c r="B60" s="48"/>
      <c r="C60" s="16"/>
      <c r="D60" s="16" t="str">
        <f t="shared" si="1"/>
        <v/>
      </c>
      <c r="E60" s="15"/>
      <c r="F60" s="15"/>
      <c r="G60" s="15"/>
      <c r="H60" s="15"/>
      <c r="I60" s="15"/>
      <c r="J60" s="15"/>
      <c r="K60" s="16"/>
      <c r="L60" s="16"/>
      <c r="M60" s="16"/>
    </row>
    <row r="61" spans="1:13" ht="18" customHeight="1" x14ac:dyDescent="0.2">
      <c r="B61" s="47"/>
      <c r="C61" s="16"/>
      <c r="D61" s="16" t="str">
        <f t="shared" ref="D61:D70" si="2">PHONETIC(C61)</f>
        <v/>
      </c>
      <c r="E61" s="15"/>
      <c r="F61" s="15"/>
      <c r="G61" s="15"/>
      <c r="H61" s="15"/>
      <c r="I61" s="15"/>
      <c r="J61" s="15"/>
      <c r="K61" s="16"/>
      <c r="L61" s="16"/>
      <c r="M61" s="16"/>
    </row>
    <row r="62" spans="1:13" ht="18" customHeight="1" x14ac:dyDescent="0.2">
      <c r="B62" s="48"/>
      <c r="C62" s="16"/>
      <c r="D62" s="16" t="str">
        <f t="shared" si="2"/>
        <v/>
      </c>
      <c r="E62" s="15"/>
      <c r="F62" s="15"/>
      <c r="G62" s="15"/>
      <c r="H62" s="15"/>
      <c r="I62" s="15"/>
      <c r="J62" s="15"/>
      <c r="K62" s="16"/>
      <c r="L62" s="16"/>
      <c r="M62" s="16"/>
    </row>
    <row r="63" spans="1:13" ht="18" customHeight="1" x14ac:dyDescent="0.2">
      <c r="B63" s="48"/>
      <c r="C63" s="16"/>
      <c r="D63" s="16" t="str">
        <f t="shared" si="2"/>
        <v/>
      </c>
      <c r="E63" s="15"/>
      <c r="F63" s="15"/>
      <c r="G63" s="15"/>
      <c r="H63" s="15"/>
      <c r="I63" s="15"/>
      <c r="J63" s="15"/>
      <c r="K63" s="16"/>
      <c r="L63" s="16"/>
      <c r="M63" s="16"/>
    </row>
    <row r="64" spans="1:13" ht="18" customHeight="1" x14ac:dyDescent="0.2">
      <c r="B64" s="48"/>
      <c r="C64" s="16"/>
      <c r="D64" s="16" t="str">
        <f t="shared" si="2"/>
        <v/>
      </c>
      <c r="E64" s="15"/>
      <c r="F64" s="15"/>
      <c r="G64" s="15"/>
      <c r="H64" s="15"/>
      <c r="I64" s="15"/>
      <c r="J64" s="15"/>
      <c r="K64" s="16"/>
      <c r="L64" s="16"/>
      <c r="M64" s="16"/>
    </row>
    <row r="65" spans="1:13" ht="18" customHeight="1" x14ac:dyDescent="0.2">
      <c r="A65" s="1">
        <v>15</v>
      </c>
      <c r="B65" s="48"/>
      <c r="C65" s="16"/>
      <c r="D65" s="16" t="str">
        <f t="shared" si="2"/>
        <v/>
      </c>
      <c r="E65" s="15"/>
      <c r="F65" s="15"/>
      <c r="G65" s="15"/>
      <c r="H65" s="15"/>
      <c r="I65" s="15"/>
      <c r="J65" s="15"/>
      <c r="K65" s="16"/>
      <c r="L65" s="16"/>
      <c r="M65" s="16"/>
    </row>
    <row r="66" spans="1:13" ht="18" customHeight="1" x14ac:dyDescent="0.2">
      <c r="B66" s="48"/>
      <c r="C66" s="16"/>
      <c r="D66" s="16" t="str">
        <f t="shared" si="2"/>
        <v/>
      </c>
      <c r="E66" s="15"/>
      <c r="F66" s="15"/>
      <c r="G66" s="15"/>
      <c r="H66" s="15"/>
      <c r="I66" s="15"/>
      <c r="J66" s="15"/>
      <c r="K66" s="16"/>
      <c r="L66" s="16"/>
      <c r="M66" s="16"/>
    </row>
    <row r="67" spans="1:13" ht="18" customHeight="1" x14ac:dyDescent="0.2">
      <c r="B67" s="48"/>
      <c r="C67" s="16"/>
      <c r="D67" s="16" t="str">
        <f t="shared" si="2"/>
        <v/>
      </c>
      <c r="E67" s="15"/>
      <c r="F67" s="15"/>
      <c r="G67" s="15"/>
      <c r="H67" s="15"/>
      <c r="I67" s="15"/>
      <c r="J67" s="15"/>
      <c r="K67" s="16"/>
      <c r="L67" s="16"/>
      <c r="M67" s="16"/>
    </row>
    <row r="68" spans="1:13" ht="18" customHeight="1" x14ac:dyDescent="0.2">
      <c r="B68" s="48"/>
      <c r="C68" s="16"/>
      <c r="D68" s="16" t="str">
        <f t="shared" si="2"/>
        <v/>
      </c>
      <c r="E68" s="15"/>
      <c r="F68" s="15"/>
      <c r="G68" s="15"/>
      <c r="H68" s="15"/>
      <c r="I68" s="15"/>
      <c r="J68" s="15"/>
      <c r="K68" s="16"/>
      <c r="L68" s="16"/>
      <c r="M68" s="16"/>
    </row>
    <row r="69" spans="1:13" ht="18" customHeight="1" x14ac:dyDescent="0.2">
      <c r="B69" s="48"/>
      <c r="C69" s="16"/>
      <c r="D69" s="16" t="str">
        <f t="shared" si="2"/>
        <v/>
      </c>
      <c r="E69" s="15"/>
      <c r="F69" s="15"/>
      <c r="G69" s="15"/>
      <c r="H69" s="15"/>
      <c r="I69" s="15"/>
      <c r="J69" s="15"/>
      <c r="K69" s="16"/>
      <c r="L69" s="16"/>
      <c r="M69" s="16"/>
    </row>
    <row r="70" spans="1:13" ht="18" customHeight="1" x14ac:dyDescent="0.2">
      <c r="A70" s="1">
        <v>20</v>
      </c>
      <c r="B70" s="48"/>
      <c r="C70" s="16"/>
      <c r="D70" s="16" t="str">
        <f t="shared" si="2"/>
        <v/>
      </c>
      <c r="E70" s="15"/>
      <c r="F70" s="15"/>
      <c r="G70" s="15"/>
      <c r="H70" s="15"/>
      <c r="I70" s="15"/>
      <c r="J70" s="15"/>
      <c r="K70" s="16"/>
      <c r="L70" s="16"/>
      <c r="M70" s="16"/>
    </row>
    <row r="71" spans="1:13" ht="18" customHeight="1" x14ac:dyDescent="0.2"/>
    <row r="72" spans="1:13" ht="18" customHeight="1" x14ac:dyDescent="0.2"/>
    <row r="73" spans="1:13" ht="18" customHeight="1" x14ac:dyDescent="0.2"/>
    <row r="74" spans="1:13" ht="18" customHeight="1" x14ac:dyDescent="0.2"/>
    <row r="75" spans="1:13" ht="18" customHeight="1" x14ac:dyDescent="0.2"/>
    <row r="76" spans="1:13" ht="18" customHeight="1" x14ac:dyDescent="0.2"/>
    <row r="77" spans="1:13" ht="18" customHeight="1" x14ac:dyDescent="0.2"/>
    <row r="78" spans="1:13" ht="18" customHeight="1" x14ac:dyDescent="0.2"/>
    <row r="79" spans="1:13" ht="18" customHeight="1" x14ac:dyDescent="0.2"/>
    <row r="80" spans="1:13" ht="18" customHeight="1" x14ac:dyDescent="0.2"/>
    <row r="81" s="1" customFormat="1" ht="18" customHeight="1" x14ac:dyDescent="0.2"/>
    <row r="82" s="1" customFormat="1" ht="18" customHeight="1" x14ac:dyDescent="0.2"/>
    <row r="83" s="1" customFormat="1" ht="18" customHeight="1" x14ac:dyDescent="0.2"/>
    <row r="84" s="1" customFormat="1" ht="18" customHeight="1" x14ac:dyDescent="0.2"/>
    <row r="85" s="1" customFormat="1" ht="18" customHeight="1" x14ac:dyDescent="0.2"/>
    <row r="86" s="1" customFormat="1" ht="18" customHeight="1" x14ac:dyDescent="0.2"/>
    <row r="87" s="1" customFormat="1" ht="18" customHeight="1" x14ac:dyDescent="0.2"/>
    <row r="88" s="1" customFormat="1" ht="18" customHeight="1" x14ac:dyDescent="0.2"/>
    <row r="89" s="1" customFormat="1" ht="18" customHeight="1" x14ac:dyDescent="0.2"/>
    <row r="90" s="1" customFormat="1" ht="18" customHeight="1" x14ac:dyDescent="0.2"/>
    <row r="91" s="1" customFormat="1" ht="18" customHeight="1" x14ac:dyDescent="0.2"/>
    <row r="92" s="1" customFormat="1" ht="18" customHeight="1" x14ac:dyDescent="0.2"/>
    <row r="93" s="1" customFormat="1" ht="18" customHeight="1" x14ac:dyDescent="0.2"/>
    <row r="94" s="1" customFormat="1" ht="18" customHeight="1" x14ac:dyDescent="0.2"/>
    <row r="95" s="1" customFormat="1" ht="18" customHeight="1" x14ac:dyDescent="0.2"/>
    <row r="96" s="1" customFormat="1" ht="18" customHeight="1" x14ac:dyDescent="0.2"/>
    <row r="97" s="1" customFormat="1" ht="18" customHeight="1" x14ac:dyDescent="0.2"/>
    <row r="98" s="1" customFormat="1" ht="18" customHeight="1" x14ac:dyDescent="0.2"/>
    <row r="99" s="1" customFormat="1" ht="18" customHeight="1" x14ac:dyDescent="0.2"/>
    <row r="100" s="1" customFormat="1" ht="18" customHeight="1" x14ac:dyDescent="0.2"/>
    <row r="101" s="1" customFormat="1" ht="18" customHeight="1" x14ac:dyDescent="0.2"/>
    <row r="102" s="1" customFormat="1" ht="18" customHeight="1" x14ac:dyDescent="0.2"/>
    <row r="103" s="1" customFormat="1" ht="18" customHeight="1" x14ac:dyDescent="0.2"/>
    <row r="104" s="1" customFormat="1" ht="18" customHeight="1" x14ac:dyDescent="0.2"/>
    <row r="105" s="1" customFormat="1" ht="18" customHeight="1" x14ac:dyDescent="0.2"/>
    <row r="106" s="1" customFormat="1" ht="18" customHeight="1" x14ac:dyDescent="0.2"/>
    <row r="107" s="1" customFormat="1" ht="18" customHeight="1" x14ac:dyDescent="0.2"/>
    <row r="108" s="1" customFormat="1" ht="18" customHeight="1" x14ac:dyDescent="0.2"/>
    <row r="109" s="1" customFormat="1" ht="18" customHeight="1" x14ac:dyDescent="0.2"/>
    <row r="110" s="1" customFormat="1" ht="18" customHeight="1" x14ac:dyDescent="0.2"/>
    <row r="111" s="1" customFormat="1" ht="18" customHeight="1" x14ac:dyDescent="0.2"/>
    <row r="112" s="1" customFormat="1" ht="18" customHeight="1" x14ac:dyDescent="0.2"/>
    <row r="113" s="1" customFormat="1" ht="18" customHeight="1" x14ac:dyDescent="0.2"/>
    <row r="114" s="1" customFormat="1" ht="18" customHeight="1" x14ac:dyDescent="0.2"/>
    <row r="115" s="1" customFormat="1" ht="18" customHeight="1" x14ac:dyDescent="0.2"/>
    <row r="116" s="1" customFormat="1" ht="18" customHeight="1" x14ac:dyDescent="0.2"/>
    <row r="117" s="1" customFormat="1" ht="18" customHeight="1" x14ac:dyDescent="0.2"/>
    <row r="118" s="1" customFormat="1" ht="18" customHeight="1" x14ac:dyDescent="0.2"/>
    <row r="119" s="1" customFormat="1" ht="18" customHeight="1" x14ac:dyDescent="0.2"/>
    <row r="120" s="1" customFormat="1" ht="18" customHeight="1" x14ac:dyDescent="0.2"/>
    <row r="121" s="1" customFormat="1" ht="18" customHeight="1" x14ac:dyDescent="0.2"/>
    <row r="122" s="1" customFormat="1" ht="18" customHeight="1" x14ac:dyDescent="0.2"/>
    <row r="123" s="1" customFormat="1" ht="18" customHeight="1" x14ac:dyDescent="0.2"/>
    <row r="124" s="1" customFormat="1" ht="18" customHeight="1" x14ac:dyDescent="0.2"/>
    <row r="125" s="1" customFormat="1" ht="18" customHeight="1" x14ac:dyDescent="0.2"/>
    <row r="126" s="1" customFormat="1" ht="18" customHeight="1" x14ac:dyDescent="0.2"/>
    <row r="127" s="1" customFormat="1" ht="18" customHeight="1" x14ac:dyDescent="0.2"/>
    <row r="128" s="1" customFormat="1" ht="18" customHeight="1" x14ac:dyDescent="0.2"/>
    <row r="129" s="1" customFormat="1" ht="18" customHeight="1" x14ac:dyDescent="0.2"/>
    <row r="130" s="1" customFormat="1" ht="18" customHeight="1" x14ac:dyDescent="0.2"/>
    <row r="131" s="1" customFormat="1" ht="18" customHeight="1" x14ac:dyDescent="0.2"/>
    <row r="132" s="1" customFormat="1" ht="18" customHeight="1" x14ac:dyDescent="0.2"/>
    <row r="133" s="1" customFormat="1" ht="18" customHeight="1" x14ac:dyDescent="0.2"/>
    <row r="134" s="1" customFormat="1" ht="18" customHeight="1" x14ac:dyDescent="0.2"/>
    <row r="135" s="1" customFormat="1" ht="18" customHeight="1" x14ac:dyDescent="0.2"/>
    <row r="136" s="1" customFormat="1" ht="18" customHeight="1" x14ac:dyDescent="0.2"/>
    <row r="137" s="1" customFormat="1" ht="18" customHeight="1" x14ac:dyDescent="0.2"/>
    <row r="138" s="1" customFormat="1" ht="18" customHeight="1" x14ac:dyDescent="0.2"/>
    <row r="139" s="1" customFormat="1" ht="18" customHeight="1" x14ac:dyDescent="0.2"/>
    <row r="140" s="1" customFormat="1" ht="18" customHeight="1" x14ac:dyDescent="0.2"/>
    <row r="141" s="1" customFormat="1" ht="18" customHeight="1" x14ac:dyDescent="0.2"/>
    <row r="142" s="1" customFormat="1" ht="18" customHeight="1" x14ac:dyDescent="0.2"/>
    <row r="143" s="1" customFormat="1" ht="18" customHeight="1" x14ac:dyDescent="0.2"/>
    <row r="144" s="1" customFormat="1" ht="18" customHeight="1" x14ac:dyDescent="0.2"/>
    <row r="145" s="1" customFormat="1" ht="18" customHeight="1" x14ac:dyDescent="0.2"/>
    <row r="146" s="1" customFormat="1" ht="18" customHeight="1" x14ac:dyDescent="0.2"/>
    <row r="147" s="1" customFormat="1" ht="18" customHeight="1" x14ac:dyDescent="0.2"/>
    <row r="148" s="1" customFormat="1" ht="18" customHeight="1" x14ac:dyDescent="0.2"/>
    <row r="149" s="1" customFormat="1" ht="18" customHeight="1" x14ac:dyDescent="0.2"/>
    <row r="150" s="1" customFormat="1" ht="18" customHeight="1" x14ac:dyDescent="0.2"/>
    <row r="151" s="1" customFormat="1" ht="18" customHeight="1" x14ac:dyDescent="0.2"/>
    <row r="152" s="1" customFormat="1" ht="18" customHeight="1" x14ac:dyDescent="0.2"/>
    <row r="153" s="1" customFormat="1" ht="18" customHeight="1" x14ac:dyDescent="0.2"/>
    <row r="154" s="1" customFormat="1" ht="18" customHeight="1" x14ac:dyDescent="0.2"/>
    <row r="155" s="1" customFormat="1" ht="18" customHeight="1" x14ac:dyDescent="0.2"/>
    <row r="156" s="1" customFormat="1" ht="18" customHeight="1" x14ac:dyDescent="0.2"/>
    <row r="157" s="1" customFormat="1" ht="18" customHeight="1" x14ac:dyDescent="0.2"/>
    <row r="158" s="1" customFormat="1" ht="18" customHeight="1" x14ac:dyDescent="0.2"/>
    <row r="159" s="1" customFormat="1" ht="18" customHeight="1" x14ac:dyDescent="0.2"/>
    <row r="160" s="1" customFormat="1" ht="18" customHeight="1" x14ac:dyDescent="0.2"/>
    <row r="161" s="1" customFormat="1" ht="18" customHeight="1" x14ac:dyDescent="0.2"/>
    <row r="162" s="1" customFormat="1" ht="18" customHeight="1" x14ac:dyDescent="0.2"/>
    <row r="163" s="1" customFormat="1" ht="18" customHeight="1" x14ac:dyDescent="0.2"/>
    <row r="164" s="1" customFormat="1" ht="18" customHeight="1" x14ac:dyDescent="0.2"/>
    <row r="165" s="1" customFormat="1" ht="18" customHeight="1" x14ac:dyDescent="0.2"/>
    <row r="166" s="1" customFormat="1" ht="18" customHeight="1" x14ac:dyDescent="0.2"/>
    <row r="167" s="1" customFormat="1" ht="18" customHeight="1" x14ac:dyDescent="0.2"/>
    <row r="168" s="1" customFormat="1" ht="18" customHeight="1" x14ac:dyDescent="0.2"/>
    <row r="169" s="1" customFormat="1" ht="18" customHeight="1" x14ac:dyDescent="0.2"/>
    <row r="170" s="1" customFormat="1" ht="18" customHeight="1" x14ac:dyDescent="0.2"/>
    <row r="171" s="1" customFormat="1" ht="18" customHeight="1" x14ac:dyDescent="0.2"/>
    <row r="172" s="1" customFormat="1" ht="18" customHeight="1" x14ac:dyDescent="0.2"/>
    <row r="173" s="1" customFormat="1" ht="18" customHeight="1" x14ac:dyDescent="0.2"/>
    <row r="174" s="1" customFormat="1" ht="18" customHeight="1" x14ac:dyDescent="0.2"/>
    <row r="175" s="1" customFormat="1" ht="18" customHeight="1" x14ac:dyDescent="0.2"/>
    <row r="176" s="1" customFormat="1" ht="18" customHeight="1" x14ac:dyDescent="0.2"/>
    <row r="177" s="1" customFormat="1" ht="18" customHeight="1" x14ac:dyDescent="0.2"/>
    <row r="178" s="1" customFormat="1" ht="18" customHeight="1" x14ac:dyDescent="0.2"/>
    <row r="179" s="1" customFormat="1" ht="18" customHeight="1" x14ac:dyDescent="0.2"/>
    <row r="180" s="1" customFormat="1" ht="18" customHeight="1" x14ac:dyDescent="0.2"/>
    <row r="181" s="1" customFormat="1" ht="18" customHeight="1" x14ac:dyDescent="0.2"/>
    <row r="182" s="1" customFormat="1" ht="18" customHeight="1" x14ac:dyDescent="0.2"/>
    <row r="183" s="1" customFormat="1" ht="18" customHeight="1" x14ac:dyDescent="0.2"/>
    <row r="184" s="1" customFormat="1" ht="18" customHeight="1" x14ac:dyDescent="0.2"/>
    <row r="185" s="1" customFormat="1" ht="18" customHeight="1" x14ac:dyDescent="0.2"/>
    <row r="186" s="1" customFormat="1" ht="18" customHeight="1" x14ac:dyDescent="0.2"/>
    <row r="187" s="1" customFormat="1" ht="18" customHeight="1" x14ac:dyDescent="0.2"/>
    <row r="188" s="1" customFormat="1" ht="18" customHeight="1" x14ac:dyDescent="0.2"/>
    <row r="189" s="1" customFormat="1" ht="18" customHeight="1" x14ac:dyDescent="0.2"/>
    <row r="190" s="1" customFormat="1" ht="18" customHeight="1" x14ac:dyDescent="0.2"/>
    <row r="191" s="1" customFormat="1" ht="18" customHeight="1" x14ac:dyDescent="0.2"/>
    <row r="192" s="1" customFormat="1" ht="18" customHeight="1" x14ac:dyDescent="0.2"/>
    <row r="193" s="1" customFormat="1" ht="18" customHeight="1" x14ac:dyDescent="0.2"/>
    <row r="194" s="1" customFormat="1" ht="18" customHeight="1" x14ac:dyDescent="0.2"/>
    <row r="195" s="1" customFormat="1" ht="18" customHeight="1" x14ac:dyDescent="0.2"/>
    <row r="196" s="1" customFormat="1" ht="18" customHeight="1" x14ac:dyDescent="0.2"/>
    <row r="197" s="1" customFormat="1" ht="18" customHeight="1" x14ac:dyDescent="0.2"/>
    <row r="198" s="1" customFormat="1" ht="18" customHeight="1" x14ac:dyDescent="0.2"/>
    <row r="199" s="1" customFormat="1" ht="18" customHeight="1" x14ac:dyDescent="0.2"/>
    <row r="200" s="1" customFormat="1" ht="18" customHeight="1" x14ac:dyDescent="0.2"/>
    <row r="201" s="1" customFormat="1" ht="18" customHeight="1" x14ac:dyDescent="0.2"/>
    <row r="202" s="1" customFormat="1" ht="18" customHeight="1" x14ac:dyDescent="0.2"/>
    <row r="203" s="1" customFormat="1" ht="18" customHeight="1" x14ac:dyDescent="0.2"/>
    <row r="204" s="1" customFormat="1" ht="18" customHeight="1" x14ac:dyDescent="0.2"/>
    <row r="205" s="1" customFormat="1" ht="18" customHeight="1" x14ac:dyDescent="0.2"/>
    <row r="206" s="1" customFormat="1" ht="18" customHeight="1" x14ac:dyDescent="0.2"/>
    <row r="207" s="1" customFormat="1" ht="18" customHeight="1" x14ac:dyDescent="0.2"/>
    <row r="208" s="1" customFormat="1" ht="18" customHeight="1" x14ac:dyDescent="0.2"/>
    <row r="209" s="1" customFormat="1" ht="18" customHeight="1" x14ac:dyDescent="0.2"/>
    <row r="210" s="1" customFormat="1" ht="18" customHeight="1" x14ac:dyDescent="0.2"/>
    <row r="211" s="1" customFormat="1" ht="18" customHeight="1" x14ac:dyDescent="0.2"/>
    <row r="212" s="1" customFormat="1" ht="18" customHeight="1" x14ac:dyDescent="0.2"/>
    <row r="213" s="1" customFormat="1" ht="18" customHeight="1" x14ac:dyDescent="0.2"/>
    <row r="214" s="1" customFormat="1" ht="18" customHeight="1" x14ac:dyDescent="0.2"/>
    <row r="215" s="1" customFormat="1" ht="18" customHeight="1" x14ac:dyDescent="0.2"/>
    <row r="216" s="1" customFormat="1" ht="18" customHeight="1" x14ac:dyDescent="0.2"/>
    <row r="217" s="1" customFormat="1" ht="18" customHeight="1" x14ac:dyDescent="0.2"/>
    <row r="218" s="1" customFormat="1" ht="18" customHeight="1" x14ac:dyDescent="0.2"/>
    <row r="219" s="1" customFormat="1" ht="18" customHeight="1" x14ac:dyDescent="0.2"/>
    <row r="220" s="1" customFormat="1" ht="18" customHeight="1" x14ac:dyDescent="0.2"/>
    <row r="221" s="1" customFormat="1" ht="18" customHeight="1" x14ac:dyDescent="0.2"/>
    <row r="222" s="1" customFormat="1" ht="18" customHeight="1" x14ac:dyDescent="0.2"/>
    <row r="223" s="1" customFormat="1" ht="18" customHeight="1" x14ac:dyDescent="0.2"/>
  </sheetData>
  <mergeCells count="6">
    <mergeCell ref="D12:E12"/>
    <mergeCell ref="C5:D5"/>
    <mergeCell ref="F5:G5"/>
    <mergeCell ref="C6:D6"/>
    <mergeCell ref="F6:G6"/>
    <mergeCell ref="F7:G7"/>
  </mergeCells>
  <phoneticPr fontId="2"/>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要項案</vt:lpstr>
      <vt:lpstr>申込書</vt:lpstr>
      <vt:lpstr>要項案!Print_Area</vt:lpstr>
    </vt:vector>
  </TitlesOfParts>
  <Company>京都府アーチェリー連盟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Administrator</cp:lastModifiedBy>
  <cp:lastPrinted>2023-03-14T02:41:43Z</cp:lastPrinted>
  <dcterms:created xsi:type="dcterms:W3CDTF">2001-02-12T10:52:54Z</dcterms:created>
  <dcterms:modified xsi:type="dcterms:W3CDTF">2023-03-14T07:51:17Z</dcterms:modified>
</cp:coreProperties>
</file>