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kae-o\Desktop\デスクトップアイコン\アーチェリー\京都府アーチェリー 連盟\"/>
    </mc:Choice>
  </mc:AlternateContent>
  <xr:revisionPtr revIDLastSave="0" documentId="13_ncr:1_{4625AAC4-E1D8-48B1-B407-BD8DB2575887}" xr6:coauthVersionLast="47" xr6:coauthVersionMax="47" xr10:uidLastSave="{00000000-0000-0000-0000-000000000000}"/>
  <bookViews>
    <workbookView xWindow="2268" yWindow="2268" windowWidth="18888" windowHeight="9792" xr2:uid="{00000000-000D-0000-FFFF-FFFF00000000}"/>
  </bookViews>
  <sheets>
    <sheet name="要項" sheetId="8" r:id="rId1"/>
    <sheet name="申込書" sheetId="5" r:id="rId2"/>
  </sheets>
  <definedNames>
    <definedName name="_xlnm.Print_Area" localSheetId="0">要項!$A$1:$I$109</definedName>
  </definedNames>
  <calcPr calcId="181029" iterate="1" iterateCount="1" iterateDelta="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1" i="8" l="1"/>
  <c r="D46" i="5"/>
  <c r="G14" i="5" l="1"/>
  <c r="G15" i="5"/>
  <c r="G16" i="5"/>
  <c r="G17" i="5"/>
  <c r="G18" i="5"/>
  <c r="G19" i="5"/>
  <c r="G20" i="5"/>
  <c r="G13" i="5"/>
  <c r="G21" i="5"/>
  <c r="D63" i="5"/>
  <c r="D51" i="5"/>
  <c r="D56" i="5"/>
  <c r="D54" i="5"/>
  <c r="D65" i="5"/>
  <c r="D67" i="5"/>
  <c r="D58" i="5"/>
  <c r="D52" i="5"/>
  <c r="D69" i="5"/>
  <c r="D57" i="5"/>
  <c r="D62" i="5"/>
  <c r="D59" i="5"/>
  <c r="D66" i="5"/>
  <c r="D68" i="5"/>
  <c r="D64" i="5"/>
  <c r="D55" i="5"/>
  <c r="D70" i="5"/>
  <c r="D60" i="5"/>
  <c r="D61" i="5"/>
  <c r="D53" i="5"/>
  <c r="G22" i="5" l="1"/>
</calcChain>
</file>

<file path=xl/sharedStrings.xml><?xml version="1.0" encoding="utf-8"?>
<sst xmlns="http://schemas.openxmlformats.org/spreadsheetml/2006/main" count="264" uniqueCount="204">
  <si>
    <t>期  日</t>
  </si>
  <si>
    <t>受  付</t>
  </si>
  <si>
    <t>競技開始</t>
  </si>
  <si>
    <t>会  場</t>
  </si>
  <si>
    <t>参加費</t>
  </si>
  <si>
    <t>申込締切</t>
  </si>
  <si>
    <t>申込方法</t>
  </si>
  <si>
    <t>金額集計表</t>
    <rPh sb="0" eb="2">
      <t>キンガク</t>
    </rPh>
    <rPh sb="2" eb="4">
      <t>シュウケイ</t>
    </rPh>
    <rPh sb="4" eb="5">
      <t>ヒョウ</t>
    </rPh>
    <phoneticPr fontId="1"/>
  </si>
  <si>
    <t>参加人数</t>
    <rPh sb="0" eb="2">
      <t>サンカ</t>
    </rPh>
    <rPh sb="2" eb="4">
      <t>ニンズウ</t>
    </rPh>
    <phoneticPr fontId="1"/>
  </si>
  <si>
    <t>参加者名簿</t>
    <rPh sb="0" eb="3">
      <t>サンカシャ</t>
    </rPh>
    <rPh sb="3" eb="5">
      <t>メイボ</t>
    </rPh>
    <phoneticPr fontId="1"/>
  </si>
  <si>
    <t>選手氏名</t>
    <rPh sb="0" eb="2">
      <t>センシュ</t>
    </rPh>
    <rPh sb="2" eb="4">
      <t>シメイ</t>
    </rPh>
    <phoneticPr fontId="1"/>
  </si>
  <si>
    <t>フリガナ</t>
    <phoneticPr fontId="1"/>
  </si>
  <si>
    <t>【個人情報の取り扱いについて】</t>
    <rPh sb="1" eb="3">
      <t>コジン</t>
    </rPh>
    <rPh sb="3" eb="5">
      <t>ジョウホウ</t>
    </rPh>
    <rPh sb="6" eb="7">
      <t>ト</t>
    </rPh>
    <rPh sb="8" eb="9">
      <t>アツカ</t>
    </rPh>
    <phoneticPr fontId="1"/>
  </si>
  <si>
    <t xml:space="preserve">    使用目的は次のとおりとする</t>
    <rPh sb="4" eb="6">
      <t>シヨウ</t>
    </rPh>
    <rPh sb="6" eb="8">
      <t>モクテキ</t>
    </rPh>
    <rPh sb="9" eb="10">
      <t>ツギ</t>
    </rPh>
    <phoneticPr fontId="1"/>
  </si>
  <si>
    <t>　</t>
    <phoneticPr fontId="1"/>
  </si>
  <si>
    <t>①参加申込団体へのエントリー確定通知</t>
    <rPh sb="1" eb="3">
      <t>サンカ</t>
    </rPh>
    <rPh sb="3" eb="5">
      <t>モウシコミ</t>
    </rPh>
    <rPh sb="5" eb="7">
      <t>ダンタイ</t>
    </rPh>
    <rPh sb="14" eb="16">
      <t>カクテイ</t>
    </rPh>
    <rPh sb="16" eb="18">
      <t>ツウチ</t>
    </rPh>
    <phoneticPr fontId="1"/>
  </si>
  <si>
    <t>②大会プログラム作成（大会関係者以外に一般およびマスメディアに公開する）</t>
    <rPh sb="1" eb="3">
      <t>タイカイ</t>
    </rPh>
    <rPh sb="8" eb="10">
      <t>サクセイ</t>
    </rPh>
    <rPh sb="11" eb="13">
      <t>タイカイ</t>
    </rPh>
    <rPh sb="13" eb="16">
      <t>カンケイシャ</t>
    </rPh>
    <rPh sb="16" eb="18">
      <t>イガイ</t>
    </rPh>
    <rPh sb="19" eb="21">
      <t>イッパン</t>
    </rPh>
    <rPh sb="31" eb="33">
      <t>コウカイ</t>
    </rPh>
    <phoneticPr fontId="1"/>
  </si>
  <si>
    <t>③大会運営に必要な場内アナウンス、掲示板等への掲示</t>
    <rPh sb="1" eb="3">
      <t>タイカイ</t>
    </rPh>
    <rPh sb="3" eb="5">
      <t>ウンエイ</t>
    </rPh>
    <rPh sb="6" eb="8">
      <t>ヒツヨウ</t>
    </rPh>
    <rPh sb="9" eb="11">
      <t>ジョウナイ</t>
    </rPh>
    <rPh sb="17" eb="20">
      <t>ケイジバン</t>
    </rPh>
    <rPh sb="20" eb="21">
      <t>トウ</t>
    </rPh>
    <rPh sb="23" eb="25">
      <t>ケイジ</t>
    </rPh>
    <phoneticPr fontId="1"/>
  </si>
  <si>
    <t>④加盟団体およびマスメディア、会場内での参加選手や観客への成績表の配布</t>
    <rPh sb="1" eb="3">
      <t>カメイ</t>
    </rPh>
    <rPh sb="3" eb="5">
      <t>ダンタイ</t>
    </rPh>
    <rPh sb="15" eb="18">
      <t>カイジョウナイ</t>
    </rPh>
    <rPh sb="20" eb="22">
      <t>サンカ</t>
    </rPh>
    <rPh sb="22" eb="24">
      <t>センシュ</t>
    </rPh>
    <rPh sb="25" eb="27">
      <t>カンキャク</t>
    </rPh>
    <rPh sb="29" eb="32">
      <t>セイセキヒョウ</t>
    </rPh>
    <rPh sb="33" eb="35">
      <t>ハイフ</t>
    </rPh>
    <phoneticPr fontId="1"/>
  </si>
  <si>
    <t>　　並びに送付（ホームページ掲載を含む）</t>
    <rPh sb="2" eb="3">
      <t>ナラ</t>
    </rPh>
    <rPh sb="5" eb="7">
      <t>ソウフ</t>
    </rPh>
    <rPh sb="14" eb="16">
      <t>ケイサイ</t>
    </rPh>
    <rPh sb="17" eb="18">
      <t>フク</t>
    </rPh>
    <phoneticPr fontId="1"/>
  </si>
  <si>
    <t>　　上記以外に利用する場合は、本人に通知し承諾を得る</t>
    <rPh sb="2" eb="4">
      <t>ジョウキ</t>
    </rPh>
    <rPh sb="4" eb="6">
      <t>イガイ</t>
    </rPh>
    <rPh sb="7" eb="9">
      <t>リヨウ</t>
    </rPh>
    <rPh sb="11" eb="13">
      <t>バアイ</t>
    </rPh>
    <rPh sb="15" eb="17">
      <t>ホンニン</t>
    </rPh>
    <rPh sb="18" eb="20">
      <t>ツウチ</t>
    </rPh>
    <rPh sb="21" eb="23">
      <t>ショウダク</t>
    </rPh>
    <rPh sb="24" eb="25">
      <t>エ</t>
    </rPh>
    <phoneticPr fontId="1"/>
  </si>
  <si>
    <t>登録番号</t>
    <rPh sb="0" eb="2">
      <t>トウロク</t>
    </rPh>
    <rPh sb="2" eb="4">
      <t>バンゴウ</t>
    </rPh>
    <phoneticPr fontId="1"/>
  </si>
  <si>
    <t xml:space="preserve"> (日曜日)</t>
    <phoneticPr fontId="1"/>
  </si>
  <si>
    <t>競技会参加者名簿</t>
    <rPh sb="5" eb="6">
      <t>シャ</t>
    </rPh>
    <rPh sb="6" eb="8">
      <t>メイボ</t>
    </rPh>
    <phoneticPr fontId="1"/>
  </si>
  <si>
    <t>競技開催日</t>
    <rPh sb="0" eb="2">
      <t>キョウギ</t>
    </rPh>
    <rPh sb="2" eb="5">
      <t>カイサイビ</t>
    </rPh>
    <phoneticPr fontId="1"/>
  </si>
  <si>
    <t xml:space="preserve"> 記載例</t>
    <rPh sb="1" eb="3">
      <t>キサイ</t>
    </rPh>
    <rPh sb="3" eb="4">
      <t>レイ</t>
    </rPh>
    <phoneticPr fontId="1"/>
  </si>
  <si>
    <t>半角文字で ↓</t>
    <rPh sb="0" eb="2">
      <t>ハンカク</t>
    </rPh>
    <rPh sb="2" eb="4">
      <t>モジ</t>
    </rPh>
    <phoneticPr fontId="1"/>
  </si>
  <si>
    <t>種別</t>
    <rPh sb="0" eb="1">
      <t>シュ</t>
    </rPh>
    <rPh sb="1" eb="2">
      <t>ベツ</t>
    </rPh>
    <phoneticPr fontId="1"/>
  </si>
  <si>
    <t>合計金額が自動的に計算されます。</t>
  </si>
  <si>
    <t>各単価</t>
    <rPh sb="0" eb="1">
      <t>カク</t>
    </rPh>
    <rPh sb="1" eb="3">
      <t>タンカ</t>
    </rPh>
    <phoneticPr fontId="1"/>
  </si>
  <si>
    <t>計</t>
    <rPh sb="0" eb="1">
      <t>ケイ</t>
    </rPh>
    <phoneticPr fontId="1"/>
  </si>
  <si>
    <t>区分</t>
    <rPh sb="0" eb="2">
      <t>クブン</t>
    </rPh>
    <phoneticPr fontId="1"/>
  </si>
  <si>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1"/>
  </si>
  <si>
    <t>フリガナは基本自動変換</t>
    <rPh sb="5" eb="7">
      <t>キホン</t>
    </rPh>
    <rPh sb="7" eb="9">
      <t>ジドウ</t>
    </rPh>
    <rPh sb="9" eb="11">
      <t>ヘンカン</t>
    </rPh>
    <phoneticPr fontId="1"/>
  </si>
  <si>
    <t>振込み日</t>
    <rPh sb="0" eb="2">
      <t>フリコ</t>
    </rPh>
    <rPh sb="3" eb="4">
      <t>ビ</t>
    </rPh>
    <phoneticPr fontId="1"/>
  </si>
  <si>
    <t>姓名」間に半角　　スペース</t>
    <phoneticPr fontId="1"/>
  </si>
  <si>
    <t>中学生以下 男子</t>
    <rPh sb="3" eb="5">
      <t>イカ</t>
    </rPh>
    <rPh sb="6" eb="8">
      <t>ダンシ</t>
    </rPh>
    <phoneticPr fontId="1"/>
  </si>
  <si>
    <t>高校生　男子</t>
    <rPh sb="0" eb="3">
      <t>コウコウセイ</t>
    </rPh>
    <rPh sb="4" eb="6">
      <t>ダンシ</t>
    </rPh>
    <phoneticPr fontId="1"/>
  </si>
  <si>
    <t>大学生　男子</t>
    <rPh sb="0" eb="3">
      <t>ダイガクセイ</t>
    </rPh>
    <rPh sb="4" eb="6">
      <t>ダンシ</t>
    </rPh>
    <phoneticPr fontId="1"/>
  </si>
  <si>
    <t>一般　男子</t>
    <rPh sb="0" eb="2">
      <t>イッパン</t>
    </rPh>
    <rPh sb="3" eb="5">
      <t>ダンシ</t>
    </rPh>
    <phoneticPr fontId="1"/>
  </si>
  <si>
    <r>
      <t xml:space="preserve">中学生以下 </t>
    </r>
    <r>
      <rPr>
        <sz val="11"/>
        <color indexed="10"/>
        <rFont val="ＭＳ Ｐ明朝"/>
        <family val="1"/>
        <charset val="128"/>
      </rPr>
      <t>女子</t>
    </r>
    <rPh sb="3" eb="5">
      <t>イカ</t>
    </rPh>
    <rPh sb="6" eb="8">
      <t>ジョシ</t>
    </rPh>
    <phoneticPr fontId="1"/>
  </si>
  <si>
    <r>
      <t>高校生　</t>
    </r>
    <r>
      <rPr>
        <sz val="11"/>
        <color indexed="10"/>
        <rFont val="ＭＳ Ｐ明朝"/>
        <family val="1"/>
        <charset val="128"/>
      </rPr>
      <t>女子</t>
    </r>
    <rPh sb="0" eb="3">
      <t>コウコウセイ</t>
    </rPh>
    <rPh sb="4" eb="6">
      <t>ジョシ</t>
    </rPh>
    <phoneticPr fontId="1"/>
  </si>
  <si>
    <r>
      <t>大学生　</t>
    </r>
    <r>
      <rPr>
        <sz val="11"/>
        <color indexed="10"/>
        <rFont val="ＭＳ Ｐ明朝"/>
        <family val="1"/>
        <charset val="128"/>
      </rPr>
      <t>女子</t>
    </r>
    <rPh sb="0" eb="3">
      <t>ダイガクセイ</t>
    </rPh>
    <rPh sb="4" eb="6">
      <t>ジョシ</t>
    </rPh>
    <phoneticPr fontId="1"/>
  </si>
  <si>
    <r>
      <t>一般　</t>
    </r>
    <r>
      <rPr>
        <sz val="11"/>
        <color indexed="10"/>
        <rFont val="ＭＳ Ｐ明朝"/>
        <family val="1"/>
        <charset val="128"/>
      </rPr>
      <t>女子</t>
    </r>
    <rPh sb="0" eb="2">
      <t>イッパン</t>
    </rPh>
    <rPh sb="3" eb="5">
      <t>ジョシ</t>
    </rPh>
    <phoneticPr fontId="1"/>
  </si>
  <si>
    <t>表  彰</t>
  </si>
  <si>
    <t>その他</t>
  </si>
  <si>
    <t>加算します。</t>
    <rPh sb="0" eb="2">
      <t>カサン</t>
    </rPh>
    <phoneticPr fontId="1"/>
  </si>
  <si>
    <t>一般・・・・・・・・・</t>
    <rPh sb="0" eb="2">
      <t>イッパン</t>
    </rPh>
    <phoneticPr fontId="1"/>
  </si>
  <si>
    <t>大学生・・・・・・・</t>
    <rPh sb="0" eb="3">
      <t>ダイガクセイ</t>
    </rPh>
    <phoneticPr fontId="1"/>
  </si>
  <si>
    <t>高校生・・・・・・・</t>
    <rPh sb="0" eb="3">
      <t>コウコウセイ</t>
    </rPh>
    <phoneticPr fontId="1"/>
  </si>
  <si>
    <t>中学生以下・･・</t>
    <rPh sb="0" eb="3">
      <t>チュウガクセイ</t>
    </rPh>
    <rPh sb="3" eb="5">
      <t>イカ</t>
    </rPh>
    <phoneticPr fontId="1"/>
  </si>
  <si>
    <t>未登録</t>
    <rPh sb="0" eb="3">
      <t>ミトウロク</t>
    </rPh>
    <phoneticPr fontId="1"/>
  </si>
  <si>
    <t>〇</t>
    <phoneticPr fontId="1"/>
  </si>
  <si>
    <t>種　目</t>
    <rPh sb="0" eb="1">
      <t>シュ</t>
    </rPh>
    <rPh sb="2" eb="3">
      <t>メ</t>
    </rPh>
    <phoneticPr fontId="1"/>
  </si>
  <si>
    <t>募集人数</t>
    <rPh sb="0" eb="2">
      <t>ボシュウ</t>
    </rPh>
    <rPh sb="2" eb="4">
      <t>ニンズウ</t>
    </rPh>
    <phoneticPr fontId="1"/>
  </si>
  <si>
    <t>大会名称</t>
    <rPh sb="0" eb="2">
      <t>タイカイ</t>
    </rPh>
    <rPh sb="2" eb="4">
      <t>メイショウ</t>
    </rPh>
    <phoneticPr fontId="1"/>
  </si>
  <si>
    <t>なるべく簡単に</t>
    <rPh sb="4" eb="6">
      <t>カンタン</t>
    </rPh>
    <phoneticPr fontId="1"/>
  </si>
  <si>
    <t>公認記録</t>
    <rPh sb="0" eb="2">
      <t>コウニン</t>
    </rPh>
    <rPh sb="2" eb="4">
      <t>キロク</t>
    </rPh>
    <phoneticPr fontId="1"/>
  </si>
  <si>
    <t>備考</t>
    <rPh sb="0" eb="2">
      <t>ビコウ</t>
    </rPh>
    <phoneticPr fontId="1"/>
  </si>
  <si>
    <t>車いす</t>
    <rPh sb="0" eb="1">
      <t>クルマ</t>
    </rPh>
    <phoneticPr fontId="1"/>
  </si>
  <si>
    <t>★2．申込書に公認記録記入欄が有ります、大会名と72射の得点を申告してください。</t>
    <rPh sb="3" eb="6">
      <t>モウシコミショ</t>
    </rPh>
    <rPh sb="7" eb="9">
      <t>コウニン</t>
    </rPh>
    <rPh sb="9" eb="11">
      <t>キロク</t>
    </rPh>
    <rPh sb="11" eb="13">
      <t>キニュウ</t>
    </rPh>
    <rPh sb="13" eb="14">
      <t>ラン</t>
    </rPh>
    <rPh sb="15" eb="16">
      <t>ア</t>
    </rPh>
    <rPh sb="20" eb="22">
      <t>タイカイ</t>
    </rPh>
    <rPh sb="22" eb="23">
      <t>メイ</t>
    </rPh>
    <rPh sb="26" eb="27">
      <t>シャ</t>
    </rPh>
    <rPh sb="28" eb="30">
      <t>トクテン</t>
    </rPh>
    <rPh sb="31" eb="33">
      <t>シンコク</t>
    </rPh>
    <phoneticPr fontId="1"/>
  </si>
  <si>
    <t>1．</t>
    <phoneticPr fontId="1"/>
  </si>
  <si>
    <t>2．</t>
  </si>
  <si>
    <t>3．</t>
  </si>
  <si>
    <t>4．</t>
  </si>
  <si>
    <t>競技役員</t>
    <rPh sb="0" eb="2">
      <t>キョウギ</t>
    </rPh>
    <rPh sb="2" eb="4">
      <t>ヤクイン</t>
    </rPh>
    <phoneticPr fontId="1"/>
  </si>
  <si>
    <t>主　催</t>
    <rPh sb="0" eb="1">
      <t>オモ</t>
    </rPh>
    <rPh sb="2" eb="3">
      <t>サイ</t>
    </rPh>
    <phoneticPr fontId="1"/>
  </si>
  <si>
    <t>京都府アーチェリー連盟</t>
    <rPh sb="0" eb="3">
      <t>キョウトフ</t>
    </rPh>
    <rPh sb="9" eb="11">
      <t>レンメイ</t>
    </rPh>
    <phoneticPr fontId="1"/>
  </si>
  <si>
    <t>（送付先）</t>
    <rPh sb="1" eb="4">
      <t>ソウフサキ</t>
    </rPh>
    <phoneticPr fontId="1"/>
  </si>
  <si>
    <t>京都府アーチェリー連盟事務局　　アドレス　jimukyoku@kyoto-archery.com</t>
    <rPh sb="0" eb="3">
      <t>キョウトフ</t>
    </rPh>
    <rPh sb="9" eb="11">
      <t>レンメイ</t>
    </rPh>
    <rPh sb="11" eb="14">
      <t>ジムキョク</t>
    </rPh>
    <phoneticPr fontId="1"/>
  </si>
  <si>
    <t>時　間</t>
    <rPh sb="0" eb="1">
      <t>トキ</t>
    </rPh>
    <rPh sb="2" eb="3">
      <t>アイダ</t>
    </rPh>
    <phoneticPr fontId="1"/>
  </si>
  <si>
    <t>出場資格</t>
    <rPh sb="0" eb="2">
      <t>シュツジョウ</t>
    </rPh>
    <rPh sb="2" eb="4">
      <t>シカク</t>
    </rPh>
    <phoneticPr fontId="1"/>
  </si>
  <si>
    <t>定員160名</t>
    <rPh sb="0" eb="2">
      <t>テイイン</t>
    </rPh>
    <rPh sb="5" eb="6">
      <t>メイ</t>
    </rPh>
    <phoneticPr fontId="1"/>
  </si>
  <si>
    <t>★1．定員を超えた場合、①公認成績、②自己申告72射成績、③自己申告36射の成績により</t>
    <rPh sb="3" eb="5">
      <t>テイイン</t>
    </rPh>
    <rPh sb="6" eb="7">
      <t>コ</t>
    </rPh>
    <rPh sb="9" eb="11">
      <t>バアイ</t>
    </rPh>
    <rPh sb="13" eb="15">
      <t>コウニン</t>
    </rPh>
    <rPh sb="15" eb="17">
      <t>セイセキ</t>
    </rPh>
    <rPh sb="19" eb="21">
      <t>ジコ</t>
    </rPh>
    <rPh sb="21" eb="23">
      <t>シンコク</t>
    </rPh>
    <rPh sb="25" eb="26">
      <t>シャ</t>
    </rPh>
    <rPh sb="26" eb="28">
      <t>セイセキ</t>
    </rPh>
    <rPh sb="38" eb="40">
      <t>セイセキ</t>
    </rPh>
    <phoneticPr fontId="1"/>
  </si>
  <si>
    <t>　　　上位の選手から参加を確定します。</t>
    <rPh sb="3" eb="5">
      <t>ジョウイ</t>
    </rPh>
    <rPh sb="6" eb="8">
      <t>センシュ</t>
    </rPh>
    <rPh sb="10" eb="12">
      <t>サンカ</t>
    </rPh>
    <rPh sb="13" eb="15">
      <t>カクテイ</t>
    </rPh>
    <phoneticPr fontId="1"/>
  </si>
  <si>
    <t>★3．申告する記録について、各クラブで責任をもって行ってください。</t>
    <rPh sb="3" eb="5">
      <t>シンコク</t>
    </rPh>
    <rPh sb="7" eb="9">
      <t>キロク</t>
    </rPh>
    <rPh sb="14" eb="15">
      <t>カク</t>
    </rPh>
    <rPh sb="19" eb="21">
      <t>セキニン</t>
    </rPh>
    <rPh sb="25" eb="26">
      <t>オコナ</t>
    </rPh>
    <phoneticPr fontId="1"/>
  </si>
  <si>
    <t>5．</t>
    <phoneticPr fontId="1"/>
  </si>
  <si>
    <t>6．</t>
    <phoneticPr fontId="1"/>
  </si>
  <si>
    <t>10．</t>
    <phoneticPr fontId="1"/>
  </si>
  <si>
    <t>11．</t>
    <phoneticPr fontId="1"/>
  </si>
  <si>
    <t>（参加費）</t>
    <rPh sb="1" eb="4">
      <t>サンカヒ</t>
    </rPh>
    <phoneticPr fontId="1"/>
  </si>
  <si>
    <t xml:space="preserve">    電話・ファックス　　075ｰ712ｰ3642 / 090-9540-9498  (小笹）</t>
    <rPh sb="4" eb="6">
      <t>デンワ</t>
    </rPh>
    <rPh sb="45" eb="47">
      <t>オザサ</t>
    </rPh>
    <phoneticPr fontId="1"/>
  </si>
  <si>
    <t>　　　　何れも電話に出ない場合は留守番メッセージを入れてください。</t>
    <rPh sb="4" eb="5">
      <t>イズ</t>
    </rPh>
    <rPh sb="7" eb="9">
      <t>デンワ</t>
    </rPh>
    <rPh sb="10" eb="11">
      <t>デ</t>
    </rPh>
    <rPh sb="13" eb="15">
      <t>バアイ</t>
    </rPh>
    <rPh sb="16" eb="19">
      <t>ルスバン</t>
    </rPh>
    <rPh sb="25" eb="26">
      <t>イ</t>
    </rPh>
    <phoneticPr fontId="1"/>
  </si>
  <si>
    <t>参加費計</t>
    <rPh sb="0" eb="3">
      <t>サンカヒ</t>
    </rPh>
    <rPh sb="3" eb="4">
      <t>ケイ</t>
    </rPh>
    <phoneticPr fontId="1"/>
  </si>
  <si>
    <t>申込期間</t>
    <rPh sb="2" eb="4">
      <t>キカン</t>
    </rPh>
    <phoneticPr fontId="1"/>
  </si>
  <si>
    <t>クラブ（学校）名</t>
    <rPh sb="4" eb="6">
      <t>ガッコウ</t>
    </rPh>
    <rPh sb="7" eb="8">
      <t>メイ</t>
    </rPh>
    <phoneticPr fontId="1"/>
  </si>
  <si>
    <t>メールアドレス</t>
    <phoneticPr fontId="1"/>
  </si>
  <si>
    <t>申込責任者名</t>
    <rPh sb="0" eb="2">
      <t>モウシコミ</t>
    </rPh>
    <rPh sb="2" eb="5">
      <t>セキニンシャ</t>
    </rPh>
    <rPh sb="5" eb="6">
      <t>メイ</t>
    </rPh>
    <phoneticPr fontId="1"/>
  </si>
  <si>
    <t>連絡先TEL</t>
    <rPh sb="0" eb="3">
      <t>レンラクサキ</t>
    </rPh>
    <phoneticPr fontId="1"/>
  </si>
  <si>
    <t>連絡先FAX</t>
    <rPh sb="0" eb="3">
      <t>レンラクサキ</t>
    </rPh>
    <phoneticPr fontId="1"/>
  </si>
  <si>
    <t>ご都合のつく方は事務局小笹までお申し出ください。</t>
    <rPh sb="1" eb="3">
      <t>ツゴウ</t>
    </rPh>
    <rPh sb="6" eb="7">
      <t>カタ</t>
    </rPh>
    <rPh sb="8" eb="11">
      <t>ジムキョク</t>
    </rPh>
    <rPh sb="11" eb="13">
      <t>オザサ</t>
    </rPh>
    <rPh sb="16" eb="17">
      <t>モウ</t>
    </rPh>
    <rPh sb="18" eb="19">
      <t>デ</t>
    </rPh>
    <phoneticPr fontId="1"/>
  </si>
  <si>
    <t>　　　　昼食弁当および飲み物は準備できませんので、各自で準備してください。</t>
    <rPh sb="4" eb="6">
      <t>チュウショク</t>
    </rPh>
    <rPh sb="6" eb="8">
      <t>ベントウ</t>
    </rPh>
    <rPh sb="11" eb="12">
      <t>ノ</t>
    </rPh>
    <rPh sb="13" eb="14">
      <t>モノ</t>
    </rPh>
    <rPh sb="15" eb="17">
      <t>ジュンビ</t>
    </rPh>
    <rPh sb="25" eb="27">
      <t>カクジ</t>
    </rPh>
    <rPh sb="28" eb="30">
      <t>ジュンビ</t>
    </rPh>
    <phoneticPr fontId="1"/>
  </si>
  <si>
    <t>　※お越しになる競技役員の方へ</t>
    <rPh sb="3" eb="4">
      <t>コ</t>
    </rPh>
    <rPh sb="8" eb="10">
      <t>キョウギ</t>
    </rPh>
    <rPh sb="10" eb="12">
      <t>ヤクイン</t>
    </rPh>
    <rPh sb="13" eb="14">
      <t>カタ</t>
    </rPh>
    <phoneticPr fontId="1"/>
  </si>
  <si>
    <t>名</t>
    <rPh sb="0" eb="1">
      <t>メイ</t>
    </rPh>
    <phoneticPr fontId="1"/>
  </si>
  <si>
    <t>7．</t>
  </si>
  <si>
    <t>8．</t>
  </si>
  <si>
    <t>京都府ア連未登録・・・</t>
    <rPh sb="5" eb="8">
      <t>ミトウロク</t>
    </rPh>
    <phoneticPr fontId="1"/>
  </si>
  <si>
    <t>12．</t>
  </si>
  <si>
    <t>13．</t>
  </si>
  <si>
    <t>・ご協力いただける方は事務局までお申し出ください。</t>
    <rPh sb="2" eb="4">
      <t>キョウリョク</t>
    </rPh>
    <rPh sb="9" eb="10">
      <t>カタ</t>
    </rPh>
    <rPh sb="11" eb="14">
      <t>ジムキョク</t>
    </rPh>
    <rPh sb="17" eb="18">
      <t>モウ</t>
    </rPh>
    <rPh sb="19" eb="20">
      <t>デ</t>
    </rPh>
    <phoneticPr fontId="1"/>
  </si>
  <si>
    <t>15．</t>
  </si>
  <si>
    <t>用具検査</t>
    <rPh sb="0" eb="2">
      <t>ヨウグ</t>
    </rPh>
    <rPh sb="2" eb="4">
      <t>ケンサ</t>
    </rPh>
    <phoneticPr fontId="1"/>
  </si>
  <si>
    <t>8:15～9:00</t>
    <phoneticPr fontId="1"/>
  </si>
  <si>
    <t>8:40～9:40</t>
    <phoneticPr fontId="1"/>
  </si>
  <si>
    <t>10:00予定</t>
    <phoneticPr fontId="1"/>
  </si>
  <si>
    <t xml:space="preserve"> 4．50mＣＰ部門女子</t>
    <phoneticPr fontId="1"/>
  </si>
  <si>
    <t xml:space="preserve"> 5．50mBB部門男子</t>
    <phoneticPr fontId="1"/>
  </si>
  <si>
    <t xml:space="preserve"> 1．30ｍRC部門男子</t>
    <phoneticPr fontId="1"/>
  </si>
  <si>
    <t xml:space="preserve"> 2．30ｍRC部門女子</t>
    <phoneticPr fontId="1"/>
  </si>
  <si>
    <t xml:space="preserve"> 3．50mCP部門男子</t>
    <phoneticPr fontId="1"/>
  </si>
  <si>
    <t xml:space="preserve"> 6．50mBB部門女子</t>
    <phoneticPr fontId="1"/>
  </si>
  <si>
    <t xml:space="preserve"> 7．60mRC部門中学生以下男子</t>
    <phoneticPr fontId="1"/>
  </si>
  <si>
    <t xml:space="preserve"> 8．60RC部門中学生以下女子</t>
    <phoneticPr fontId="1"/>
  </si>
  <si>
    <t>11．70mRC部門高校生男子</t>
    <rPh sb="10" eb="13">
      <t>コウコウセイ</t>
    </rPh>
    <phoneticPr fontId="2"/>
  </si>
  <si>
    <t>12．70mRC部門高校生女子</t>
    <phoneticPr fontId="1"/>
  </si>
  <si>
    <t>13．70mRC部門男子</t>
    <phoneticPr fontId="1"/>
  </si>
  <si>
    <t>14．70mRC部門女子</t>
    <phoneticPr fontId="1"/>
  </si>
  <si>
    <t>　4月16日(土）　午後１時に会場へお越しください。</t>
    <rPh sb="2" eb="3">
      <t>ガツ</t>
    </rPh>
    <rPh sb="5" eb="6">
      <t>ニチ</t>
    </rPh>
    <rPh sb="7" eb="8">
      <t>ド</t>
    </rPh>
    <rPh sb="10" eb="12">
      <t>ゴゴ</t>
    </rPh>
    <rPh sb="13" eb="14">
      <t>ジ</t>
    </rPh>
    <rPh sb="15" eb="17">
      <t>カイジョウ</t>
    </rPh>
    <rPh sb="19" eb="20">
      <t>コ</t>
    </rPh>
    <phoneticPr fontId="1"/>
  </si>
  <si>
    <t>公認競技会</t>
    <rPh sb="0" eb="2">
      <t>コウニン</t>
    </rPh>
    <rPh sb="2" eb="5">
      <t>キョウギカイ</t>
    </rPh>
    <phoneticPr fontId="1"/>
  </si>
  <si>
    <t>・70m RC女子、男子</t>
    <rPh sb="7" eb="9">
      <t>ジョシ</t>
    </rPh>
    <rPh sb="10" eb="12">
      <t>ダンシ</t>
    </rPh>
    <phoneticPr fontId="2"/>
  </si>
  <si>
    <t>・70m RC高校の女子、男子</t>
    <rPh sb="7" eb="9">
      <t>コウコウ</t>
    </rPh>
    <rPh sb="10" eb="12">
      <t>ジョシ</t>
    </rPh>
    <rPh sb="13" eb="15">
      <t>ダンシ</t>
    </rPh>
    <phoneticPr fontId="1"/>
  </si>
  <si>
    <t>・60m RC中学生以下の女子、男子</t>
    <rPh sb="7" eb="10">
      <t>チュウガクセイ</t>
    </rPh>
    <rPh sb="10" eb="12">
      <t>イカ</t>
    </rPh>
    <rPh sb="13" eb="15">
      <t>ジョシ</t>
    </rPh>
    <rPh sb="16" eb="18">
      <t>ダンシ</t>
    </rPh>
    <phoneticPr fontId="2"/>
  </si>
  <si>
    <t>・50m CP女子、男子</t>
    <rPh sb="7" eb="9">
      <t>ジョシ</t>
    </rPh>
    <rPh sb="10" eb="12">
      <t>ダンシ</t>
    </rPh>
    <phoneticPr fontId="2"/>
  </si>
  <si>
    <t>・30m RC女子、男子</t>
    <phoneticPr fontId="1"/>
  </si>
  <si>
    <t>競技方法</t>
    <rPh sb="0" eb="2">
      <t>キョウギ</t>
    </rPh>
    <rPh sb="2" eb="4">
      <t>ホウホウ</t>
    </rPh>
    <phoneticPr fontId="1"/>
  </si>
  <si>
    <t>種　別　　　及　び　　　　定　員</t>
    <rPh sb="0" eb="1">
      <t>シュ</t>
    </rPh>
    <rPh sb="2" eb="3">
      <t>ベツ</t>
    </rPh>
    <rPh sb="6" eb="7">
      <t>オヨ</t>
    </rPh>
    <rPh sb="13" eb="14">
      <t>テイ</t>
    </rPh>
    <rPh sb="15" eb="16">
      <t>イン</t>
    </rPh>
    <phoneticPr fontId="1"/>
  </si>
  <si>
    <t>定員</t>
    <rPh sb="0" eb="2">
      <t>テイイン</t>
    </rPh>
    <phoneticPr fontId="1"/>
  </si>
  <si>
    <t>※．各部で種別の定員に満たない場合、他の種別を増員する場合があります。</t>
    <rPh sb="2" eb="4">
      <t>カクブ</t>
    </rPh>
    <rPh sb="5" eb="7">
      <t>シュベツ</t>
    </rPh>
    <rPh sb="8" eb="10">
      <t>テイイン</t>
    </rPh>
    <rPh sb="11" eb="12">
      <t>ミ</t>
    </rPh>
    <rPh sb="15" eb="17">
      <t>バアイ</t>
    </rPh>
    <rPh sb="18" eb="19">
      <t>タ</t>
    </rPh>
    <rPh sb="20" eb="22">
      <t>シュベツ</t>
    </rPh>
    <rPh sb="23" eb="25">
      <t>ゾウイン</t>
    </rPh>
    <rPh sb="27" eb="29">
      <t>バアイ</t>
    </rPh>
    <phoneticPr fontId="1"/>
  </si>
  <si>
    <t>2．行射時間は１射４０秒、６射４分で行います。</t>
    <rPh sb="2" eb="3">
      <t>ギョウ</t>
    </rPh>
    <rPh sb="3" eb="4">
      <t>シャ</t>
    </rPh>
    <rPh sb="4" eb="6">
      <t>ジカン</t>
    </rPh>
    <rPh sb="8" eb="9">
      <t>シャ</t>
    </rPh>
    <rPh sb="11" eb="12">
      <t>ビョウ</t>
    </rPh>
    <rPh sb="14" eb="15">
      <t>シャ</t>
    </rPh>
    <rPh sb="16" eb="17">
      <t>プン</t>
    </rPh>
    <rPh sb="18" eb="19">
      <t>オコナ</t>
    </rPh>
    <phoneticPr fontId="1"/>
  </si>
  <si>
    <t>3．用具故障の修理、交換や医学的問題快復に必要な特別時間は有りません。</t>
    <rPh sb="29" eb="30">
      <t>ア</t>
    </rPh>
    <phoneticPr fontId="1"/>
  </si>
  <si>
    <t>※．昨年度までは設けていましたが今年度から削除されましたので注意してください。</t>
    <rPh sb="2" eb="5">
      <t>サクネンド</t>
    </rPh>
    <rPh sb="8" eb="9">
      <t>モウ</t>
    </rPh>
    <rPh sb="16" eb="19">
      <t>コンネンド</t>
    </rPh>
    <rPh sb="21" eb="23">
      <t>サクジョ</t>
    </rPh>
    <rPh sb="30" eb="32">
      <t>チュウイ</t>
    </rPh>
    <phoneticPr fontId="1"/>
  </si>
  <si>
    <t>4．2立ち行射で行います。</t>
    <rPh sb="3" eb="4">
      <t>タチ</t>
    </rPh>
    <rPh sb="5" eb="6">
      <t>ギョウ</t>
    </rPh>
    <rPh sb="6" eb="7">
      <t>シャ</t>
    </rPh>
    <rPh sb="8" eb="9">
      <t>オコナ</t>
    </rPh>
    <phoneticPr fontId="1"/>
  </si>
  <si>
    <t>7．オリンピックラウンドは行いません。</t>
    <rPh sb="13" eb="14">
      <t>オコナ</t>
    </rPh>
    <phoneticPr fontId="1"/>
  </si>
  <si>
    <t>5．申込が108名以下の場合、定員割り振りを変更し1立ち行射でおこないます。</t>
    <rPh sb="2" eb="4">
      <t>モウシコミ</t>
    </rPh>
    <rPh sb="8" eb="11">
      <t>メイイカ</t>
    </rPh>
    <rPh sb="12" eb="14">
      <t>バアイ</t>
    </rPh>
    <rPh sb="15" eb="17">
      <t>テイイン</t>
    </rPh>
    <rPh sb="17" eb="18">
      <t>ワ</t>
    </rPh>
    <rPh sb="19" eb="20">
      <t>フ</t>
    </rPh>
    <rPh sb="22" eb="24">
      <t>ヘンコウ</t>
    </rPh>
    <rPh sb="26" eb="27">
      <t>タチ</t>
    </rPh>
    <rPh sb="28" eb="30">
      <t>ギョウシャ</t>
    </rPh>
    <phoneticPr fontId="1"/>
  </si>
  <si>
    <t>9．</t>
  </si>
  <si>
    <t>14．</t>
  </si>
  <si>
    <t>・参加申込書の注意をお読みの上、記入間違いのないようにしてください。</t>
    <rPh sb="1" eb="3">
      <t>サンカ</t>
    </rPh>
    <rPh sb="3" eb="6">
      <t>モウシコミショ</t>
    </rPh>
    <rPh sb="7" eb="9">
      <t>チュウイ</t>
    </rPh>
    <rPh sb="11" eb="12">
      <t>ヨ</t>
    </rPh>
    <rPh sb="14" eb="15">
      <t>ウエ</t>
    </rPh>
    <rPh sb="16" eb="18">
      <t>キニュウ</t>
    </rPh>
    <rPh sb="18" eb="20">
      <t>マチガ</t>
    </rPh>
    <phoneticPr fontId="2"/>
  </si>
  <si>
    <t>・京都府ア連以外の参加者については、定員に余裕があった場合のみ、オープン参加を認めます。</t>
    <rPh sb="39" eb="40">
      <t>ミト</t>
    </rPh>
    <phoneticPr fontId="1"/>
  </si>
  <si>
    <t>前日準備</t>
    <rPh sb="0" eb="2">
      <t>ゼンジツ</t>
    </rPh>
    <rPh sb="2" eb="4">
      <t>ジュンビ</t>
    </rPh>
    <phoneticPr fontId="1"/>
  </si>
  <si>
    <t>16．</t>
  </si>
  <si>
    <t>　種目との兼ね合いで160名(108名)以下でも選考により参加をお断りする場合があります。</t>
    <rPh sb="1" eb="3">
      <t>シュモク</t>
    </rPh>
    <rPh sb="5" eb="6">
      <t>カ</t>
    </rPh>
    <rPh sb="7" eb="8">
      <t>ア</t>
    </rPh>
    <rPh sb="13" eb="14">
      <t>メイ</t>
    </rPh>
    <rPh sb="18" eb="19">
      <t>メイ</t>
    </rPh>
    <rPh sb="20" eb="22">
      <t>イカ</t>
    </rPh>
    <rPh sb="24" eb="26">
      <t>センコウ</t>
    </rPh>
    <rPh sb="29" eb="31">
      <t>サンカ</t>
    </rPh>
    <rPh sb="33" eb="34">
      <t>コトワ</t>
    </rPh>
    <rPh sb="37" eb="39">
      <t>バアイ</t>
    </rPh>
    <phoneticPr fontId="1"/>
  </si>
  <si>
    <t>※．各種目別で参加が「1名」の場合は申し込みを受け付けない場合や種別変更をお願いする事がございますのでご了承願います。</t>
    <rPh sb="4" eb="5">
      <t>メ</t>
    </rPh>
    <rPh sb="5" eb="6">
      <t>ベツ</t>
    </rPh>
    <phoneticPr fontId="1"/>
  </si>
  <si>
    <t>6．新型コロナウイルスの感染状況によって定員を108名にする場合や大会を中止する場合が有ります。</t>
    <rPh sb="2" eb="4">
      <t>シンガタ</t>
    </rPh>
    <rPh sb="12" eb="14">
      <t>カンセン</t>
    </rPh>
    <rPh sb="14" eb="16">
      <t>ジョウキョウ</t>
    </rPh>
    <rPh sb="20" eb="22">
      <t>テイイン</t>
    </rPh>
    <rPh sb="26" eb="27">
      <t>メイ</t>
    </rPh>
    <rPh sb="30" eb="32">
      <t>バアイ</t>
    </rPh>
    <rPh sb="33" eb="35">
      <t>タイカイ</t>
    </rPh>
    <rPh sb="36" eb="38">
      <t>チュウシ</t>
    </rPh>
    <rPh sb="40" eb="42">
      <t>バアイ</t>
    </rPh>
    <rPh sb="43" eb="44">
      <t>ア</t>
    </rPh>
    <phoneticPr fontId="1"/>
  </si>
  <si>
    <t>　公認記録が無い場合は練習会等の自己申告を有効とします、備考欄に「練習」と入力してください。</t>
    <phoneticPr fontId="1"/>
  </si>
  <si>
    <t>　72射の記録がない場合は備考欄に36射の記録を申告してください。</t>
    <rPh sb="3" eb="4">
      <t>シャ</t>
    </rPh>
    <rPh sb="5" eb="7">
      <t>キロク</t>
    </rPh>
    <rPh sb="10" eb="12">
      <t>バアイ</t>
    </rPh>
    <rPh sb="13" eb="15">
      <t>ビコウ</t>
    </rPh>
    <rPh sb="15" eb="16">
      <t>ラン</t>
    </rPh>
    <rPh sb="19" eb="20">
      <t>シャ</t>
    </rPh>
    <rPh sb="21" eb="23">
      <t>キロク</t>
    </rPh>
    <rPh sb="24" eb="26">
      <t>シンコク</t>
    </rPh>
    <phoneticPr fontId="1"/>
  </si>
  <si>
    <t>　得点は2020年4月1日以降で調査可能な全国の公認大会の記録を有効とします。　</t>
    <rPh sb="1" eb="3">
      <t>トクテン</t>
    </rPh>
    <rPh sb="8" eb="9">
      <t>ネン</t>
    </rPh>
    <rPh sb="10" eb="11">
      <t>ガツ</t>
    </rPh>
    <rPh sb="12" eb="15">
      <t>ニチイコウ</t>
    </rPh>
    <rPh sb="13" eb="15">
      <t>イコウ</t>
    </rPh>
    <rPh sb="16" eb="18">
      <t>チョウサ</t>
    </rPh>
    <rPh sb="18" eb="20">
      <t>カノウ</t>
    </rPh>
    <rPh sb="21" eb="23">
      <t>ゼンコク</t>
    </rPh>
    <rPh sb="24" eb="26">
      <t>コウニン</t>
    </rPh>
    <rPh sb="26" eb="28">
      <t>タイカイ</t>
    </rPh>
    <rPh sb="29" eb="31">
      <t>キロク</t>
    </rPh>
    <rPh sb="32" eb="34">
      <t>ユウコウ</t>
    </rPh>
    <phoneticPr fontId="1"/>
  </si>
  <si>
    <t>(木) 必着</t>
    <rPh sb="1" eb="2">
      <t>モク</t>
    </rPh>
    <rPh sb="4" eb="6">
      <t>ヒッチャク</t>
    </rPh>
    <phoneticPr fontId="1"/>
  </si>
  <si>
    <t>参加申込書に必要事項を記入の上、クラブ単位で下記宛、メールで送信してください。</t>
    <rPh sb="19" eb="21">
      <t>タンイ</t>
    </rPh>
    <rPh sb="22" eb="24">
      <t>カキ</t>
    </rPh>
    <rPh sb="24" eb="25">
      <t>アテ</t>
    </rPh>
    <rPh sb="30" eb="32">
      <t>ソウシン</t>
    </rPh>
    <phoneticPr fontId="1"/>
  </si>
  <si>
    <t>※．送金は参加確定後に行って下さい。</t>
    <rPh sb="2" eb="4">
      <t>ソウキン</t>
    </rPh>
    <rPh sb="5" eb="7">
      <t>サンカ</t>
    </rPh>
    <rPh sb="7" eb="9">
      <t>カクテイ</t>
    </rPh>
    <rPh sb="9" eb="10">
      <t>ゴ</t>
    </rPh>
    <rPh sb="11" eb="12">
      <t>オコナ</t>
    </rPh>
    <rPh sb="14" eb="15">
      <t>クダ</t>
    </rPh>
    <phoneticPr fontId="1"/>
  </si>
  <si>
    <t>送金は参加確定後に行って下さい。</t>
    <rPh sb="0" eb="2">
      <t>ソウキン</t>
    </rPh>
    <rPh sb="3" eb="5">
      <t>サンカ</t>
    </rPh>
    <rPh sb="5" eb="7">
      <t>カクテイ</t>
    </rPh>
    <rPh sb="7" eb="8">
      <t>ゴ</t>
    </rPh>
    <rPh sb="9" eb="10">
      <t>オコナ</t>
    </rPh>
    <rPh sb="12" eb="13">
      <t>クダ</t>
    </rPh>
    <phoneticPr fontId="1"/>
  </si>
  <si>
    <t>※．参加確定後は理由の如何を問わず参加費を徴収致します。</t>
    <rPh sb="2" eb="4">
      <t>サンカ</t>
    </rPh>
    <rPh sb="4" eb="6">
      <t>カクテイ</t>
    </rPh>
    <rPh sb="6" eb="7">
      <t>ゴ</t>
    </rPh>
    <rPh sb="8" eb="10">
      <t>リユウ</t>
    </rPh>
    <rPh sb="11" eb="13">
      <t>イカン</t>
    </rPh>
    <rPh sb="14" eb="15">
      <t>ト</t>
    </rPh>
    <rPh sb="17" eb="19">
      <t>サンカ</t>
    </rPh>
    <rPh sb="19" eb="20">
      <t>ヒ</t>
    </rPh>
    <rPh sb="21" eb="24">
      <t>チョウシュウイタ</t>
    </rPh>
    <phoneticPr fontId="1"/>
  </si>
  <si>
    <t>・申込忘れ等で当日参加申込みを行った選手については、上記と同様に処理し、的に空きがない場合はお断りします。</t>
    <rPh sb="26" eb="28">
      <t>ジョウキ</t>
    </rPh>
    <rPh sb="29" eb="31">
      <t>ドウヨウ</t>
    </rPh>
    <rPh sb="32" eb="34">
      <t>ショリ</t>
    </rPh>
    <phoneticPr fontId="2"/>
  </si>
  <si>
    <t>※．新型コロナウイルス感染拡大予防の観点から、風邪や発熱の症状、倦怠感等のある方は出場を控えてください。体調の回復に専念し、感染拡大の可能性を広げないようにご留意をお願いします。</t>
    <rPh sb="2" eb="4">
      <t>シンガタ</t>
    </rPh>
    <rPh sb="11" eb="13">
      <t>カンセン</t>
    </rPh>
    <rPh sb="13" eb="15">
      <t>カクダイ</t>
    </rPh>
    <rPh sb="15" eb="17">
      <t>ヨボウ</t>
    </rPh>
    <rPh sb="18" eb="20">
      <t>カンテン</t>
    </rPh>
    <rPh sb="23" eb="25">
      <t>カゼ</t>
    </rPh>
    <rPh sb="26" eb="28">
      <t>ハツネツ</t>
    </rPh>
    <rPh sb="29" eb="31">
      <t>ショウジョウ</t>
    </rPh>
    <rPh sb="32" eb="35">
      <t>ケンタイカン</t>
    </rPh>
    <rPh sb="35" eb="36">
      <t>ナド</t>
    </rPh>
    <phoneticPr fontId="1"/>
  </si>
  <si>
    <t>※．新型コロナウイルス感染拡大防止の対応により、競技会の開催または内容に変更が生じる場合がありますのでご了承ください。その場合は所属団体に連絡およびホームページに掲載します。</t>
    <rPh sb="2" eb="4">
      <t>シンガタ</t>
    </rPh>
    <rPh sb="11" eb="13">
      <t>カンセン</t>
    </rPh>
    <rPh sb="13" eb="15">
      <t>カクダイ</t>
    </rPh>
    <rPh sb="15" eb="17">
      <t>ボウシ</t>
    </rPh>
    <rPh sb="18" eb="20">
      <t>タイオウ</t>
    </rPh>
    <rPh sb="24" eb="27">
      <t>キョウギカイ</t>
    </rPh>
    <rPh sb="28" eb="30">
      <t>カイサイ</t>
    </rPh>
    <rPh sb="33" eb="35">
      <t>ナイヨウ</t>
    </rPh>
    <rPh sb="36" eb="38">
      <t>ヘンコウ</t>
    </rPh>
    <rPh sb="39" eb="40">
      <t>ショウ</t>
    </rPh>
    <phoneticPr fontId="1"/>
  </si>
  <si>
    <t xml:space="preserve"> (日曜日)</t>
  </si>
  <si>
    <t>(木) 必着</t>
  </si>
  <si>
    <t>2022年度春季京都杯アーチェリー大会申込書</t>
    <rPh sb="19" eb="22">
      <t>モウシコミショ</t>
    </rPh>
    <phoneticPr fontId="1"/>
  </si>
  <si>
    <t>参加確定後送金</t>
    <rPh sb="0" eb="2">
      <t>サンカ</t>
    </rPh>
    <rPh sb="2" eb="4">
      <t>カクテイ</t>
    </rPh>
    <rPh sb="4" eb="5">
      <t>ゴ</t>
    </rPh>
    <rPh sb="5" eb="7">
      <t>ソウキン</t>
    </rPh>
    <phoneticPr fontId="1"/>
  </si>
  <si>
    <t>2021春季京都杯</t>
    <rPh sb="4" eb="6">
      <t>シュンキ</t>
    </rPh>
    <rPh sb="6" eb="8">
      <t>キョウト</t>
    </rPh>
    <rPh sb="8" eb="9">
      <t>ハイ</t>
    </rPh>
    <phoneticPr fontId="1"/>
  </si>
  <si>
    <t>人数</t>
    <rPh sb="0" eb="2">
      <t>ニンズウ</t>
    </rPh>
    <phoneticPr fontId="1"/>
  </si>
  <si>
    <t>36射</t>
    <rPh sb="2" eb="3">
      <t>シャ</t>
    </rPh>
    <phoneticPr fontId="1"/>
  </si>
  <si>
    <t>どちらか✔</t>
    <phoneticPr fontId="1"/>
  </si>
  <si>
    <t>公認以外</t>
    <rPh sb="0" eb="2">
      <t>コウニン</t>
    </rPh>
    <rPh sb="2" eb="4">
      <t>イガイ</t>
    </rPh>
    <phoneticPr fontId="1"/>
  </si>
  <si>
    <t>✔</t>
    <phoneticPr fontId="1"/>
  </si>
  <si>
    <t>右射ち</t>
    <rPh sb="0" eb="1">
      <t>ミギ</t>
    </rPh>
    <rPh sb="1" eb="2">
      <t>ウ</t>
    </rPh>
    <phoneticPr fontId="1"/>
  </si>
  <si>
    <t>左射ち</t>
    <rPh sb="0" eb="1">
      <t>ヒダリ</t>
    </rPh>
    <rPh sb="1" eb="2">
      <t>ウ</t>
    </rPh>
    <phoneticPr fontId="1"/>
  </si>
  <si>
    <t>72射</t>
    <rPh sb="2" eb="3">
      <t>シャ</t>
    </rPh>
    <phoneticPr fontId="1"/>
  </si>
  <si>
    <t>01234567</t>
    <phoneticPr fontId="1"/>
  </si>
  <si>
    <r>
      <t xml:space="preserve">注1：登録番号は8桁です。登録カード番号は7桁なので最初に </t>
    </r>
    <r>
      <rPr>
        <sz val="14"/>
        <color indexed="10"/>
        <rFont val="ＭＳ Ｐ明朝"/>
        <family val="1"/>
        <charset val="128"/>
      </rPr>
      <t>「0」を追加</t>
    </r>
    <r>
      <rPr>
        <sz val="11"/>
        <color indexed="10"/>
        <rFont val="ＭＳ Ｐ明朝"/>
        <family val="1"/>
        <charset val="128"/>
      </rPr>
      <t xml:space="preserve"> </t>
    </r>
    <r>
      <rPr>
        <sz val="11"/>
        <rFont val="ＭＳ Ｐ明朝"/>
        <family val="1"/>
        <charset val="128"/>
      </rPr>
      <t>してください</t>
    </r>
    <rPh sb="0" eb="1">
      <t>チュウ</t>
    </rPh>
    <rPh sb="3" eb="5">
      <t>トウロク</t>
    </rPh>
    <rPh sb="5" eb="7">
      <t>バンゴウ</t>
    </rPh>
    <rPh sb="9" eb="10">
      <t>ケタ</t>
    </rPh>
    <rPh sb="13" eb="15">
      <t>トウロク</t>
    </rPh>
    <rPh sb="18" eb="20">
      <t>バンゴウ</t>
    </rPh>
    <rPh sb="22" eb="23">
      <t>ケタ</t>
    </rPh>
    <rPh sb="26" eb="28">
      <t>サイショ</t>
    </rPh>
    <rPh sb="34" eb="36">
      <t>ツイカ</t>
    </rPh>
    <phoneticPr fontId="1"/>
  </si>
  <si>
    <t>注2：氏名を漢字で入力するとフリガナが自動で表示されます。特殊な読み方は訂正してください。</t>
    <rPh sb="0" eb="1">
      <t>チュウ</t>
    </rPh>
    <rPh sb="3" eb="5">
      <t>シメイ</t>
    </rPh>
    <rPh sb="6" eb="8">
      <t>カンジ</t>
    </rPh>
    <rPh sb="9" eb="11">
      <t>ニュウリョク</t>
    </rPh>
    <rPh sb="19" eb="21">
      <t>ジドウ</t>
    </rPh>
    <rPh sb="22" eb="24">
      <t>ヒョウジ</t>
    </rPh>
    <rPh sb="29" eb="31">
      <t>トクシュ</t>
    </rPh>
    <rPh sb="32" eb="33">
      <t>ヨ</t>
    </rPh>
    <rPh sb="34" eb="35">
      <t>カタ</t>
    </rPh>
    <rPh sb="36" eb="38">
      <t>テイセイ</t>
    </rPh>
    <phoneticPr fontId="1"/>
  </si>
  <si>
    <t>注3：「姓 名」の間に半角スペースを入れてください。</t>
    <rPh sb="0" eb="1">
      <t>チュウ</t>
    </rPh>
    <rPh sb="4" eb="5">
      <t>セイ</t>
    </rPh>
    <rPh sb="6" eb="7">
      <t>ナ</t>
    </rPh>
    <rPh sb="9" eb="10">
      <t>アイダ</t>
    </rPh>
    <rPh sb="11" eb="13">
      <t>ハンカク</t>
    </rPh>
    <rPh sb="18" eb="19">
      <t>イ</t>
    </rPh>
    <phoneticPr fontId="1"/>
  </si>
  <si>
    <t>注4：種別欄には、下記の番号を入れてください。</t>
    <rPh sb="0" eb="1">
      <t>チュウ</t>
    </rPh>
    <rPh sb="3" eb="4">
      <t>シュ</t>
    </rPh>
    <rPh sb="4" eb="5">
      <t>ベツ</t>
    </rPh>
    <rPh sb="5" eb="6">
      <t>ラン</t>
    </rPh>
    <rPh sb="9" eb="11">
      <t>カキ</t>
    </rPh>
    <rPh sb="12" eb="14">
      <t>バンゴウ</t>
    </rPh>
    <rPh sb="15" eb="16">
      <t>イ</t>
    </rPh>
    <phoneticPr fontId="1"/>
  </si>
  <si>
    <t>注9：全日ア連登録申請中の場合は未登録欄に「申請中」と入力してください</t>
    <rPh sb="0" eb="1">
      <t>チュウ</t>
    </rPh>
    <rPh sb="3" eb="4">
      <t>ゼン</t>
    </rPh>
    <rPh sb="4" eb="5">
      <t>ニチ</t>
    </rPh>
    <rPh sb="6" eb="7">
      <t>レン</t>
    </rPh>
    <rPh sb="7" eb="9">
      <t>トウロク</t>
    </rPh>
    <rPh sb="9" eb="12">
      <t>シンセイチュウ</t>
    </rPh>
    <rPh sb="13" eb="15">
      <t>バアイ</t>
    </rPh>
    <rPh sb="16" eb="19">
      <t>ミトウロク</t>
    </rPh>
    <rPh sb="19" eb="20">
      <t>ラン</t>
    </rPh>
    <rPh sb="22" eb="25">
      <t>シンセイチュウ</t>
    </rPh>
    <rPh sb="27" eb="29">
      <t>ニュウリョク</t>
    </rPh>
    <phoneticPr fontId="1"/>
  </si>
  <si>
    <t>注11：以下、各セルに別書式の挿入や書式変更をしない事</t>
    <rPh sb="0" eb="1">
      <t>チュウ</t>
    </rPh>
    <rPh sb="4" eb="6">
      <t>イカ</t>
    </rPh>
    <rPh sb="7" eb="8">
      <t>カク</t>
    </rPh>
    <rPh sb="11" eb="12">
      <t>ベツ</t>
    </rPh>
    <rPh sb="12" eb="13">
      <t>ショ</t>
    </rPh>
    <rPh sb="13" eb="14">
      <t>シキ</t>
    </rPh>
    <rPh sb="15" eb="17">
      <t>ソウニュウ</t>
    </rPh>
    <rPh sb="18" eb="20">
      <t>ショシキ</t>
    </rPh>
    <rPh sb="20" eb="22">
      <t>ヘンコウ</t>
    </rPh>
    <rPh sb="26" eb="27">
      <t>コト</t>
    </rPh>
    <phoneticPr fontId="1"/>
  </si>
  <si>
    <t>注12：行数が不足する場合は行を追加して下さい</t>
    <rPh sb="0" eb="1">
      <t>チュウ</t>
    </rPh>
    <rPh sb="4" eb="6">
      <t>ギョウスウ</t>
    </rPh>
    <rPh sb="7" eb="9">
      <t>フソク</t>
    </rPh>
    <rPh sb="11" eb="13">
      <t>バアイ</t>
    </rPh>
    <rPh sb="14" eb="15">
      <t>ギョウ</t>
    </rPh>
    <rPh sb="16" eb="18">
      <t>ツイカ</t>
    </rPh>
    <rPh sb="20" eb="21">
      <t>クダ</t>
    </rPh>
    <phoneticPr fontId="1"/>
  </si>
  <si>
    <t>注5：公認記欄には72射の記録を入力してください。</t>
    <rPh sb="0" eb="1">
      <t>チュウ</t>
    </rPh>
    <rPh sb="3" eb="5">
      <t>コウニン</t>
    </rPh>
    <rPh sb="5" eb="6">
      <t>キ</t>
    </rPh>
    <rPh sb="6" eb="7">
      <t>ラン</t>
    </rPh>
    <rPh sb="11" eb="12">
      <t>シャ</t>
    </rPh>
    <rPh sb="13" eb="15">
      <t>キロク</t>
    </rPh>
    <rPh sb="16" eb="18">
      <t>ニュウリョク</t>
    </rPh>
    <phoneticPr fontId="1"/>
  </si>
  <si>
    <t>注8：京都府ア連員で全ア連登録されていない（予定者除く ）方は「未登録」欄に〇を入力してください。</t>
    <rPh sb="0" eb="1">
      <t>チュウ</t>
    </rPh>
    <rPh sb="3" eb="6">
      <t>キョウトフ</t>
    </rPh>
    <rPh sb="7" eb="8">
      <t>レン</t>
    </rPh>
    <rPh sb="8" eb="9">
      <t>イン</t>
    </rPh>
    <rPh sb="10" eb="11">
      <t>ゼン</t>
    </rPh>
    <rPh sb="12" eb="13">
      <t>レン</t>
    </rPh>
    <rPh sb="13" eb="15">
      <t>トウロク</t>
    </rPh>
    <rPh sb="22" eb="25">
      <t>ヨテイシャ</t>
    </rPh>
    <rPh sb="25" eb="26">
      <t>ノゾ</t>
    </rPh>
    <rPh sb="29" eb="30">
      <t>カタ</t>
    </rPh>
    <rPh sb="32" eb="35">
      <t>ミトウロク</t>
    </rPh>
    <rPh sb="36" eb="37">
      <t>ラン</t>
    </rPh>
    <rPh sb="40" eb="42">
      <t>ニュウリョク</t>
    </rPh>
    <phoneticPr fontId="1"/>
  </si>
  <si>
    <r>
      <t>注10：「右打ち」「左打ち」のどちらかに</t>
    </r>
    <r>
      <rPr>
        <b/>
        <sz val="11"/>
        <rFont val="ＭＳ Ｐ明朝"/>
        <family val="1"/>
        <charset val="128"/>
      </rPr>
      <t>必ずチェック</t>
    </r>
    <r>
      <rPr>
        <sz val="11"/>
        <rFont val="ＭＳ Ｐ明朝"/>
        <family val="1"/>
        <charset val="128"/>
      </rPr>
      <t>を入れて下さい、立ち組みに使用します。</t>
    </r>
    <rPh sb="0" eb="1">
      <t>チュウ</t>
    </rPh>
    <rPh sb="5" eb="7">
      <t>ミギウ</t>
    </rPh>
    <rPh sb="10" eb="11">
      <t>ヒダリ</t>
    </rPh>
    <rPh sb="11" eb="12">
      <t>ウ</t>
    </rPh>
    <rPh sb="20" eb="21">
      <t>カナラ</t>
    </rPh>
    <rPh sb="27" eb="28">
      <t>イ</t>
    </rPh>
    <rPh sb="30" eb="31">
      <t>クダ</t>
    </rPh>
    <rPh sb="34" eb="35">
      <t>タ</t>
    </rPh>
    <rPh sb="36" eb="37">
      <t>ク</t>
    </rPh>
    <rPh sb="39" eb="41">
      <t>シヨウ</t>
    </rPh>
    <phoneticPr fontId="1"/>
  </si>
  <si>
    <t>日本 花子</t>
    <rPh sb="0" eb="2">
      <t>ニホン</t>
    </rPh>
    <rPh sb="3" eb="5">
      <t>ハナコ</t>
    </rPh>
    <phoneticPr fontId="1"/>
  </si>
  <si>
    <t>注6：公認記録がない場合は、72射公認以外欄に記録を入力してください。</t>
    <rPh sb="0" eb="1">
      <t>チュウ</t>
    </rPh>
    <rPh sb="3" eb="5">
      <t>コウニン</t>
    </rPh>
    <rPh sb="5" eb="7">
      <t>キロク</t>
    </rPh>
    <rPh sb="10" eb="12">
      <t>バアイ</t>
    </rPh>
    <rPh sb="17" eb="19">
      <t>コウニン</t>
    </rPh>
    <rPh sb="19" eb="21">
      <t>イガイ</t>
    </rPh>
    <rPh sb="21" eb="22">
      <t>ラン</t>
    </rPh>
    <phoneticPr fontId="1"/>
  </si>
  <si>
    <t>注7：72射公認記録以外の記録がない場合は36射公認記録以欄に記録を入力してください。</t>
    <rPh sb="0" eb="1">
      <t>チュウ</t>
    </rPh>
    <rPh sb="5" eb="6">
      <t>シャ</t>
    </rPh>
    <rPh sb="6" eb="8">
      <t>コウニン</t>
    </rPh>
    <rPh sb="8" eb="10">
      <t>キロク</t>
    </rPh>
    <rPh sb="10" eb="12">
      <t>イガイ</t>
    </rPh>
    <rPh sb="13" eb="15">
      <t>キロク</t>
    </rPh>
    <rPh sb="18" eb="20">
      <t>バアイ</t>
    </rPh>
    <rPh sb="23" eb="24">
      <t>シャ</t>
    </rPh>
    <rPh sb="24" eb="26">
      <t>コウニン</t>
    </rPh>
    <rPh sb="26" eb="28">
      <t>キロク</t>
    </rPh>
    <rPh sb="28" eb="29">
      <t>イ</t>
    </rPh>
    <rPh sb="29" eb="30">
      <t>ラン</t>
    </rPh>
    <rPh sb="31" eb="33">
      <t>キロク</t>
    </rPh>
    <phoneticPr fontId="1"/>
  </si>
  <si>
    <t>未登録者以外は全ア連会員証及びグリ－ンバッジ以上を必携</t>
    <rPh sb="0" eb="3">
      <t>ミトウロク</t>
    </rPh>
    <rPh sb="3" eb="4">
      <t>シャ</t>
    </rPh>
    <rPh sb="4" eb="6">
      <t>イガイ</t>
    </rPh>
    <rPh sb="7" eb="8">
      <t>ゼン</t>
    </rPh>
    <rPh sb="9" eb="10">
      <t>レン</t>
    </rPh>
    <rPh sb="10" eb="13">
      <t>カイインショウ</t>
    </rPh>
    <rPh sb="13" eb="14">
      <t>オヨ</t>
    </rPh>
    <rPh sb="22" eb="24">
      <t>イジョウ</t>
    </rPh>
    <rPh sb="25" eb="27">
      <t>ヒッケイ</t>
    </rPh>
    <phoneticPr fontId="17"/>
  </si>
  <si>
    <t>同上</t>
    <rPh sb="0" eb="2">
      <t>ドウジョウ</t>
    </rPh>
    <phoneticPr fontId="1"/>
  </si>
  <si>
    <t>(以下、「京都府ア連」と言う。)</t>
    <rPh sb="1" eb="3">
      <t>イカ</t>
    </rPh>
    <rPh sb="5" eb="8">
      <t>キョウトフ</t>
    </rPh>
    <rPh sb="9" eb="10">
      <t>レン</t>
    </rPh>
    <rPh sb="12" eb="13">
      <t>イ</t>
    </rPh>
    <phoneticPr fontId="1"/>
  </si>
  <si>
    <t>1．全日本アーチェリー連盟(以下、「全ア連」と言う。)競技規則（ 2022～2023 年）版による</t>
    <rPh sb="14" eb="16">
      <t>イカ</t>
    </rPh>
    <rPh sb="18" eb="19">
      <t>ゼン</t>
    </rPh>
    <rPh sb="20" eb="21">
      <t>レン</t>
    </rPh>
    <rPh sb="23" eb="24">
      <t>イ</t>
    </rPh>
    <rPh sb="45" eb="46">
      <t>バン</t>
    </rPh>
    <phoneticPr fontId="1"/>
  </si>
  <si>
    <t>または京都府ア連加盟クラブ員、京都府ア連が参加を認めた者。</t>
    <rPh sb="3" eb="6">
      <t>キョウトフ</t>
    </rPh>
    <rPh sb="7" eb="8">
      <t>レン</t>
    </rPh>
    <rPh sb="8" eb="10">
      <t>カメイ</t>
    </rPh>
    <rPh sb="13" eb="14">
      <t>イン</t>
    </rPh>
    <rPh sb="15" eb="18">
      <t>キョウトフ</t>
    </rPh>
    <rPh sb="19" eb="20">
      <t>レン</t>
    </rPh>
    <phoneticPr fontId="1"/>
  </si>
  <si>
    <t>京都府ア連表彰規定による</t>
    <rPh sb="0" eb="2">
      <t>キョウト</t>
    </rPh>
    <rPh sb="2" eb="3">
      <t>フ</t>
    </rPh>
    <rPh sb="4" eb="5">
      <t>レン</t>
    </rPh>
    <rPh sb="5" eb="7">
      <t>ヒョウショウ</t>
    </rPh>
    <rPh sb="7" eb="9">
      <t>キテイ</t>
    </rPh>
    <phoneticPr fontId="2"/>
  </si>
  <si>
    <t>南丹市日吉町  日吉総合運動広場</t>
    <rPh sb="8" eb="10">
      <t>ヒヨシ</t>
    </rPh>
    <phoneticPr fontId="1"/>
  </si>
  <si>
    <t>※ＪＲ西日本山陰本線</t>
    <rPh sb="6" eb="7">
      <t>ヤマ</t>
    </rPh>
    <phoneticPr fontId="1"/>
  </si>
  <si>
    <t>　京都方面からは「鍼灸大学前駅」下車  　会場までは徒歩20分程。</t>
    <rPh sb="1" eb="3">
      <t>キョウト</t>
    </rPh>
    <rPh sb="3" eb="5">
      <t>ホウメン</t>
    </rPh>
    <rPh sb="14" eb="15">
      <t>エキ</t>
    </rPh>
    <phoneticPr fontId="17"/>
  </si>
  <si>
    <t>　福知山方面からは「胡麻駅」下車  　会場までは徒歩20分程。</t>
    <rPh sb="1" eb="4">
      <t>フクチヤマ</t>
    </rPh>
    <rPh sb="4" eb="6">
      <t>ホウメン</t>
    </rPh>
    <rPh sb="10" eb="12">
      <t>ゴマ</t>
    </rPh>
    <rPh sb="12" eb="13">
      <t>エキ</t>
    </rPh>
    <phoneticPr fontId="17"/>
  </si>
  <si>
    <t>3/12ダイヤ改正有り注意　時刻については各自で確認して下さい。</t>
    <rPh sb="7" eb="10">
      <t>カイセイア</t>
    </rPh>
    <rPh sb="11" eb="13">
      <t>チュウイ</t>
    </rPh>
    <rPh sb="14" eb="16">
      <t>ジコク</t>
    </rPh>
    <rPh sb="21" eb="23">
      <t>カクジ</t>
    </rPh>
    <rPh sb="24" eb="26">
      <t>カクニン</t>
    </rPh>
    <rPh sb="28" eb="29">
      <t>クダ</t>
    </rPh>
    <phoneticPr fontId="17"/>
  </si>
  <si>
    <t>住所：京都府南丹市日吉町胡麻向大戸</t>
    <rPh sb="0" eb="2">
      <t>ジュウショ</t>
    </rPh>
    <phoneticPr fontId="17"/>
  </si>
  <si>
    <t>・バッジの種別は問いません。</t>
    <rPh sb="5" eb="7">
      <t>シュベツ</t>
    </rPh>
    <rPh sb="8" eb="9">
      <t>ト</t>
    </rPh>
    <phoneticPr fontId="1"/>
  </si>
  <si>
    <r>
      <t>2022年度全ア連及び京都府ア連登録者（登録予定者</t>
    </r>
    <r>
      <rPr>
        <b/>
        <sz val="11"/>
        <rFont val="游ゴシック"/>
        <family val="3"/>
        <charset val="128"/>
      </rPr>
      <t>含む</t>
    </r>
    <r>
      <rPr>
        <sz val="11"/>
        <rFont val="游ゴシック"/>
        <family val="3"/>
        <charset val="128"/>
      </rPr>
      <t>）</t>
    </r>
    <rPh sb="4" eb="6">
      <t>ネンド</t>
    </rPh>
    <rPh sb="6" eb="7">
      <t>ゼン</t>
    </rPh>
    <rPh sb="8" eb="9">
      <t>レン</t>
    </rPh>
    <rPh sb="9" eb="10">
      <t>オヨ</t>
    </rPh>
    <rPh sb="11" eb="14">
      <t>キョウトフ</t>
    </rPh>
    <rPh sb="15" eb="16">
      <t>レン</t>
    </rPh>
    <rPh sb="16" eb="19">
      <t>トウロクシャ</t>
    </rPh>
    <rPh sb="20" eb="22">
      <t>トウロク</t>
    </rPh>
    <rPh sb="22" eb="25">
      <t>ヨテイシャ</t>
    </rPh>
    <rPh sb="25" eb="26">
      <t>フク</t>
    </rPh>
    <phoneticPr fontId="1"/>
  </si>
  <si>
    <r>
      <t>・</t>
    </r>
    <r>
      <rPr>
        <b/>
        <sz val="11"/>
        <rFont val="游ゴシック"/>
        <family val="3"/>
        <charset val="128"/>
      </rPr>
      <t>午前8時30分迄</t>
    </r>
    <r>
      <rPr>
        <sz val="11"/>
        <rFont val="游ゴシック"/>
        <family val="3"/>
        <charset val="128"/>
      </rPr>
      <t>に会場へお越しください。</t>
    </r>
    <rPh sb="1" eb="3">
      <t>ゴゼン</t>
    </rPh>
    <rPh sb="4" eb="5">
      <t>ジ</t>
    </rPh>
    <rPh sb="7" eb="8">
      <t>プン</t>
    </rPh>
    <rPh sb="8" eb="9">
      <t>マデ</t>
    </rPh>
    <rPh sb="10" eb="12">
      <t>カイジョウ</t>
    </rPh>
    <rPh sb="14" eb="15">
      <t>コ</t>
    </rPh>
    <phoneticPr fontId="1"/>
  </si>
  <si>
    <t>8．採点補助者等が必要な場合は原則各クラブ又は当該選手が手配してください、手配が困難な場合は申込前に事務局にご相談ください。</t>
    <rPh sb="2" eb="4">
      <t>サイテン</t>
    </rPh>
    <rPh sb="4" eb="7">
      <t>ホジョシャ</t>
    </rPh>
    <rPh sb="7" eb="8">
      <t>ナド</t>
    </rPh>
    <rPh sb="9" eb="11">
      <t>ヒツヨウ</t>
    </rPh>
    <rPh sb="12" eb="14">
      <t>バアイ</t>
    </rPh>
    <rPh sb="15" eb="17">
      <t>ゲンソク</t>
    </rPh>
    <rPh sb="17" eb="18">
      <t>カク</t>
    </rPh>
    <rPh sb="21" eb="22">
      <t>マタ</t>
    </rPh>
    <rPh sb="23" eb="25">
      <t>トウガイ</t>
    </rPh>
    <rPh sb="25" eb="27">
      <t>センシュ</t>
    </rPh>
    <rPh sb="28" eb="30">
      <t>テハイ</t>
    </rPh>
    <rPh sb="37" eb="39">
      <t>テハイ</t>
    </rPh>
    <rPh sb="40" eb="42">
      <t>コンナン</t>
    </rPh>
    <rPh sb="43" eb="45">
      <t>バアイ</t>
    </rPh>
    <rPh sb="46" eb="48">
      <t>モウシコミ</t>
    </rPh>
    <rPh sb="48" eb="49">
      <t>マエ</t>
    </rPh>
    <rPh sb="50" eb="53">
      <t>ジムキョク</t>
    </rPh>
    <rPh sb="55" eb="57">
      <t>ソウダン</t>
    </rPh>
    <phoneticPr fontId="1"/>
  </si>
  <si>
    <t>・南丹市施設利用者名簿を事前に提出してください。提出期日4月9日（土）</t>
    <rPh sb="1" eb="4">
      <t>ナンタンシ</t>
    </rPh>
    <rPh sb="4" eb="6">
      <t>シセツ</t>
    </rPh>
    <rPh sb="6" eb="9">
      <t>リヨウシャ</t>
    </rPh>
    <rPh sb="9" eb="11">
      <t>メイボ</t>
    </rPh>
    <rPh sb="12" eb="14">
      <t>ジゼン</t>
    </rPh>
    <rPh sb="15" eb="17">
      <t>テイシュツ</t>
    </rPh>
    <rPh sb="24" eb="26">
      <t>テイシュツ</t>
    </rPh>
    <rPh sb="26" eb="28">
      <t>キジツ</t>
    </rPh>
    <rPh sb="29" eb="30">
      <t>ガツ</t>
    </rPh>
    <rPh sb="31" eb="32">
      <t>ニチ</t>
    </rPh>
    <rPh sb="33" eb="34">
      <t>ド</t>
    </rPh>
    <phoneticPr fontId="1"/>
  </si>
  <si>
    <t>　当日受付時に検温と体調チェックを行います。</t>
    <rPh sb="1" eb="3">
      <t>トウジツ</t>
    </rPh>
    <rPh sb="3" eb="5">
      <t>ウケツケ</t>
    </rPh>
    <rPh sb="5" eb="6">
      <t>ジ</t>
    </rPh>
    <rPh sb="7" eb="9">
      <t>ケンオン</t>
    </rPh>
    <rPh sb="10" eb="12">
      <t>タイチョウ</t>
    </rPh>
    <rPh sb="17" eb="18">
      <t>オコナ</t>
    </rPh>
    <phoneticPr fontId="1"/>
  </si>
  <si>
    <t>・50m BB女子、男子</t>
    <rPh sb="7" eb="9">
      <t>ジョシ</t>
    </rPh>
    <rPh sb="10" eb="12">
      <t>ダンシ</t>
    </rPh>
    <phoneticPr fontId="2"/>
  </si>
  <si>
    <t>・60m RC50＋女子、男子</t>
    <rPh sb="10" eb="12">
      <t>ジョシ</t>
    </rPh>
    <rPh sb="13" eb="15">
      <t>ダンシ</t>
    </rPh>
    <phoneticPr fontId="2"/>
  </si>
  <si>
    <t xml:space="preserve"> 9．60mRC部門50＋男子</t>
    <rPh sb="8" eb="10">
      <t>ブモン</t>
    </rPh>
    <rPh sb="13" eb="15">
      <t>ダンシ</t>
    </rPh>
    <phoneticPr fontId="2"/>
  </si>
  <si>
    <t>10．60mRC部門50＋女子</t>
    <rPh sb="8" eb="10">
      <t>ブモン</t>
    </rPh>
    <rPh sb="13" eb="15">
      <t>ジョシ</t>
    </rPh>
    <phoneticPr fontId="2"/>
  </si>
  <si>
    <t>2022年度春季京都杯アーチェリー大会開催要項(修正版）</t>
    <rPh sb="24" eb="27">
      <t>シュウセイバン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</si>
</sst>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176" formatCode="yyyy&quot;年&quot;m&quot;月&quot;d&quot;日&quot;;@"/>
    <numFmt numFmtId="177" formatCode="&quot;¥&quot;#,##0_);[Red]\(&quot;¥&quot;#,##0\)"/>
    <numFmt numFmtId="178" formatCode="m&quot;月&quot;d&quot;日&quot;;@"/>
    <numFmt numFmtId="179" formatCode="0_);[Red]\(0\)"/>
    <numFmt numFmtId="180" formatCode="0_ "/>
    <numFmt numFmtId="181" formatCode="0_);\(0\)"/>
  </numFmts>
  <fonts count="24" x14ac:knownFonts="1">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sz val="9"/>
      <name val="ＭＳ Ｐ明朝"/>
      <family val="1"/>
      <charset val="128"/>
    </font>
    <font>
      <sz val="16"/>
      <name val="ＭＳ Ｐ明朝"/>
      <family val="1"/>
      <charset val="128"/>
    </font>
    <font>
      <sz val="12"/>
      <name val="ＭＳ Ｐ明朝"/>
      <family val="1"/>
      <charset val="128"/>
    </font>
    <font>
      <sz val="14"/>
      <color indexed="10"/>
      <name val="ＭＳ Ｐ明朝"/>
      <family val="1"/>
      <charset val="128"/>
    </font>
    <font>
      <sz val="11"/>
      <color theme="1"/>
      <name val="ＭＳ Ｐ明朝"/>
      <family val="1"/>
      <charset val="128"/>
    </font>
    <font>
      <sz val="11"/>
      <color rgb="FFFF0000"/>
      <name val="ＭＳ Ｐ明朝"/>
      <family val="1"/>
      <charset val="128"/>
    </font>
    <font>
      <b/>
      <sz val="14"/>
      <color rgb="FFFF0000"/>
      <name val="ＭＳ Ｐ明朝"/>
      <family val="1"/>
      <charset val="128"/>
    </font>
    <font>
      <sz val="14"/>
      <name val="ＭＳ Ｐ明朝"/>
      <family val="1"/>
      <charset val="128"/>
    </font>
    <font>
      <sz val="14"/>
      <color rgb="FFFF0000"/>
      <name val="ＭＳ Ｐ明朝"/>
      <family val="1"/>
      <charset val="128"/>
    </font>
    <font>
      <b/>
      <sz val="11"/>
      <name val="ＭＳ Ｐ明朝"/>
      <family val="1"/>
      <charset val="128"/>
    </font>
    <font>
      <sz val="11"/>
      <name val="ＭＳ Ｐゴシック"/>
      <family val="3"/>
      <charset val="128"/>
    </font>
    <font>
      <u/>
      <sz val="11"/>
      <color theme="10"/>
      <name val="ＭＳ Ｐゴシック"/>
      <family val="3"/>
      <charset val="128"/>
    </font>
    <font>
      <sz val="12"/>
      <color rgb="FFFF0000"/>
      <name val="ＭＳ Ｐ明朝"/>
      <family val="1"/>
      <charset val="128"/>
    </font>
    <font>
      <sz val="6"/>
      <name val="ＭＳ Ｐゴシック"/>
      <family val="2"/>
      <charset val="128"/>
      <scheme val="minor"/>
    </font>
    <font>
      <sz val="11"/>
      <name val="游ゴシック"/>
      <family val="3"/>
      <charset val="128"/>
    </font>
    <font>
      <sz val="11"/>
      <color rgb="FFFF0000"/>
      <name val="游ゴシック"/>
      <family val="3"/>
      <charset val="128"/>
    </font>
    <font>
      <sz val="11"/>
      <color theme="1"/>
      <name val="游ゴシック"/>
      <family val="3"/>
      <charset val="128"/>
    </font>
    <font>
      <i/>
      <sz val="11"/>
      <name val="游ゴシック"/>
      <family val="3"/>
      <charset val="128"/>
    </font>
    <font>
      <u/>
      <sz val="11"/>
      <color theme="10"/>
      <name val="ＭＳ Ｐ明朝"/>
      <family val="1"/>
      <charset val="128"/>
    </font>
    <font>
      <b/>
      <sz val="11"/>
      <name val="游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xf numFmtId="0" fontId="14" fillId="0" borderId="0"/>
    <xf numFmtId="0" fontId="15" fillId="0" borderId="0" applyNumberFormat="0" applyFill="0" applyBorder="0" applyAlignment="0" applyProtection="0"/>
  </cellStyleXfs>
  <cellXfs count="99">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horizontal="center" vertical="center"/>
    </xf>
    <xf numFmtId="49" fontId="8" fillId="2" borderId="2" xfId="0" applyNumberFormat="1" applyFont="1" applyFill="1" applyBorder="1" applyAlignment="1">
      <alignment horizontal="center" vertical="center"/>
    </xf>
    <xf numFmtId="49" fontId="8"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9" fillId="0" borderId="0" xfId="0" applyFont="1" applyAlignment="1">
      <alignment vertical="center"/>
    </xf>
    <xf numFmtId="0" fontId="2" fillId="0" borderId="3" xfId="0" applyFont="1" applyBorder="1" applyAlignment="1">
      <alignment vertical="center"/>
    </xf>
    <xf numFmtId="177" fontId="2" fillId="0" borderId="2" xfId="0" applyNumberFormat="1" applyFont="1" applyBorder="1" applyAlignment="1">
      <alignment vertical="center"/>
    </xf>
    <xf numFmtId="177" fontId="2" fillId="0" borderId="5" xfId="0" applyNumberFormat="1" applyFont="1" applyBorder="1" applyAlignment="1">
      <alignment vertical="center"/>
    </xf>
    <xf numFmtId="177" fontId="2" fillId="0" borderId="6" xfId="0" applyNumberFormat="1" applyFont="1" applyBorder="1" applyAlignment="1">
      <alignment vertical="center"/>
    </xf>
    <xf numFmtId="0" fontId="2" fillId="0"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5" xfId="0" applyNumberFormat="1" applyFont="1" applyBorder="1" applyAlignment="1">
      <alignment horizontal="center" vertical="center"/>
    </xf>
    <xf numFmtId="0" fontId="5" fillId="0" borderId="7" xfId="0" applyFont="1" applyBorder="1" applyAlignment="1">
      <alignment vertical="center" shrinkToFit="1"/>
    </xf>
    <xf numFmtId="177" fontId="2"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horizontal="left" vertical="top"/>
    </xf>
    <xf numFmtId="176" fontId="10" fillId="0" borderId="0" xfId="0" applyNumberFormat="1" applyFont="1" applyAlignment="1">
      <alignment vertical="top" shrinkToFit="1"/>
    </xf>
    <xf numFmtId="0" fontId="10" fillId="0" borderId="0" xfId="0" applyNumberFormat="1" applyFont="1" applyAlignment="1">
      <alignment vertical="center"/>
    </xf>
    <xf numFmtId="0" fontId="2" fillId="0" borderId="2" xfId="0" applyFont="1" applyBorder="1" applyAlignment="1">
      <alignment vertical="center" shrinkToFit="1"/>
    </xf>
    <xf numFmtId="0" fontId="4" fillId="0" borderId="2" xfId="0" applyFont="1" applyBorder="1" applyAlignment="1">
      <alignment horizontal="center" vertical="center" wrapText="1"/>
    </xf>
    <xf numFmtId="0" fontId="9" fillId="0" borderId="0" xfId="0" applyFont="1" applyAlignment="1">
      <alignment horizontal="left" vertical="top"/>
    </xf>
    <xf numFmtId="176" fontId="9" fillId="0" borderId="0" xfId="0" applyNumberFormat="1" applyFont="1" applyAlignment="1">
      <alignment vertical="top" shrinkToFit="1"/>
    </xf>
    <xf numFmtId="0" fontId="16" fillId="0" borderId="0" xfId="0" applyFont="1" applyAlignment="1">
      <alignment vertical="center"/>
    </xf>
    <xf numFmtId="0" fontId="2" fillId="0" borderId="2" xfId="0" applyFont="1" applyBorder="1" applyAlignment="1">
      <alignment horizontal="center" vertical="center" shrinkToFit="1"/>
    </xf>
    <xf numFmtId="0" fontId="18" fillId="0" borderId="0" xfId="0" applyFont="1" applyAlignment="1">
      <alignment vertical="top"/>
    </xf>
    <xf numFmtId="0" fontId="18" fillId="0" borderId="0" xfId="0" applyFont="1" applyFill="1" applyAlignment="1">
      <alignment vertical="top"/>
    </xf>
    <xf numFmtId="31" fontId="18" fillId="0" borderId="0" xfId="0" applyNumberFormat="1" applyFont="1" applyFill="1" applyAlignment="1">
      <alignment horizontal="right" vertical="top"/>
    </xf>
    <xf numFmtId="49" fontId="18" fillId="0" borderId="0" xfId="0" applyNumberFormat="1" applyFont="1" applyAlignment="1">
      <alignment horizontal="center" vertical="top"/>
    </xf>
    <xf numFmtId="0" fontId="18" fillId="0" borderId="0" xfId="0" applyFont="1" applyAlignment="1">
      <alignment horizontal="center" vertical="top"/>
    </xf>
    <xf numFmtId="49" fontId="18" fillId="0" borderId="0" xfId="0" applyNumberFormat="1" applyFont="1" applyAlignment="1">
      <alignment vertical="top"/>
    </xf>
    <xf numFmtId="0" fontId="18" fillId="0" borderId="0" xfId="0" applyFont="1" applyAlignment="1">
      <alignment horizontal="left" vertical="top"/>
    </xf>
    <xf numFmtId="179" fontId="18" fillId="0" borderId="0" xfId="0" applyNumberFormat="1" applyFont="1" applyAlignment="1">
      <alignment vertical="top"/>
    </xf>
    <xf numFmtId="180" fontId="18" fillId="0" borderId="0" xfId="0" applyNumberFormat="1" applyFont="1" applyAlignment="1">
      <alignment vertical="top"/>
    </xf>
    <xf numFmtId="0" fontId="18" fillId="0" borderId="0" xfId="0" applyFont="1" applyAlignment="1">
      <alignment horizontal="right" vertical="top"/>
    </xf>
    <xf numFmtId="0" fontId="19" fillId="0" borderId="0" xfId="0" applyFont="1" applyAlignment="1">
      <alignment vertical="top"/>
    </xf>
    <xf numFmtId="0" fontId="18" fillId="0" borderId="0" xfId="0" applyFont="1" applyFill="1" applyAlignment="1">
      <alignment horizontal="center" vertical="top"/>
    </xf>
    <xf numFmtId="8" fontId="18" fillId="0" borderId="0" xfId="0" applyNumberFormat="1" applyFont="1" applyAlignment="1">
      <alignment horizontal="right" vertical="top"/>
    </xf>
    <xf numFmtId="177" fontId="18" fillId="0" borderId="0" xfId="0" applyNumberFormat="1" applyFont="1" applyAlignment="1">
      <alignment vertical="top"/>
    </xf>
    <xf numFmtId="0" fontId="21" fillId="0" borderId="0" xfId="0" applyFont="1" applyAlignment="1">
      <alignment vertical="top"/>
    </xf>
    <xf numFmtId="180" fontId="18" fillId="0" borderId="0" xfId="0" applyNumberFormat="1" applyFont="1" applyFill="1" applyAlignment="1">
      <alignment vertical="top"/>
    </xf>
    <xf numFmtId="176" fontId="18" fillId="0" borderId="0" xfId="0" applyNumberFormat="1" applyFont="1" applyAlignment="1">
      <alignment horizontal="center" vertical="top"/>
    </xf>
    <xf numFmtId="31" fontId="18" fillId="0" borderId="0" xfId="0" applyNumberFormat="1" applyFont="1" applyAlignment="1">
      <alignment horizontal="left" vertical="top"/>
    </xf>
    <xf numFmtId="49" fontId="18" fillId="0" borderId="0" xfId="0" applyNumberFormat="1" applyFont="1" applyAlignment="1">
      <alignment horizontal="right" vertical="top"/>
    </xf>
    <xf numFmtId="0" fontId="2" fillId="0" borderId="0" xfId="0" applyFont="1" applyAlignment="1">
      <alignment vertical="center"/>
    </xf>
    <xf numFmtId="0" fontId="0" fillId="0" borderId="0" xfId="0" applyAlignment="1">
      <alignment vertical="center"/>
    </xf>
    <xf numFmtId="176" fontId="12" fillId="0" borderId="0" xfId="0" applyNumberFormat="1" applyFont="1" applyAlignment="1">
      <alignment vertical="top"/>
    </xf>
    <xf numFmtId="0" fontId="12" fillId="0" borderId="0" xfId="0" applyNumberFormat="1" applyFont="1" applyAlignment="1">
      <alignment vertical="center"/>
    </xf>
    <xf numFmtId="0" fontId="18" fillId="0" borderId="0" xfId="0" applyFont="1" applyAlignment="1">
      <alignment horizontal="centerContinuous" vertical="top"/>
    </xf>
    <xf numFmtId="0" fontId="10" fillId="0" borderId="0" xfId="0" applyFont="1" applyFill="1" applyAlignment="1">
      <alignment horizontal="center" vertical="center" shrinkToFit="1"/>
    </xf>
    <xf numFmtId="0" fontId="2" fillId="0" borderId="0" xfId="0" applyFont="1" applyAlignment="1"/>
    <xf numFmtId="0" fontId="5" fillId="0" borderId="0" xfId="0" applyFont="1" applyAlignment="1">
      <alignment horizontal="left" vertical="top"/>
    </xf>
    <xf numFmtId="176" fontId="11" fillId="0" borderId="0" xfId="0" applyNumberFormat="1" applyFont="1" applyAlignment="1">
      <alignment vertical="center" shrinkToFit="1"/>
    </xf>
    <xf numFmtId="178" fontId="10" fillId="0" borderId="7" xfId="0" applyNumberFormat="1" applyFont="1" applyBorder="1" applyAlignment="1">
      <alignment horizontal="center" vertical="center"/>
    </xf>
    <xf numFmtId="178" fontId="2" fillId="0" borderId="0" xfId="0" applyNumberFormat="1" applyFont="1" applyAlignment="1">
      <alignment vertical="center"/>
    </xf>
    <xf numFmtId="0" fontId="2" fillId="0" borderId="9" xfId="0" applyFont="1" applyBorder="1" applyAlignment="1">
      <alignment horizontal="center" vertical="center"/>
    </xf>
    <xf numFmtId="0" fontId="9" fillId="0" borderId="10" xfId="0" applyFont="1" applyBorder="1" applyAlignment="1">
      <alignment horizontal="centerContinuous" vertical="center"/>
    </xf>
    <xf numFmtId="0" fontId="2" fillId="0" borderId="6" xfId="0" applyFont="1" applyBorder="1" applyAlignment="1">
      <alignment horizontal="centerContinuous" vertical="center"/>
    </xf>
    <xf numFmtId="0" fontId="2" fillId="0" borderId="5" xfId="0" applyFont="1" applyBorder="1" applyAlignment="1">
      <alignment horizontal="center" vertical="center"/>
    </xf>
    <xf numFmtId="0" fontId="2" fillId="2" borderId="11" xfId="0" applyFont="1" applyFill="1" applyBorder="1" applyAlignment="1">
      <alignment horizontal="centerContinuous" vertical="center"/>
    </xf>
    <xf numFmtId="0" fontId="2" fillId="2" borderId="12" xfId="0" applyFont="1" applyFill="1" applyBorder="1" applyAlignment="1">
      <alignment horizontal="centerContinuous"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179" fontId="2" fillId="2" borderId="2"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79" fontId="2" fillId="2" borderId="1"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vertical="center"/>
    </xf>
    <xf numFmtId="0" fontId="20" fillId="0" borderId="0" xfId="0" applyFont="1" applyAlignment="1">
      <alignment vertical="center"/>
    </xf>
    <xf numFmtId="0" fontId="20" fillId="0" borderId="0" xfId="0" applyFont="1"/>
    <xf numFmtId="49" fontId="18" fillId="0" borderId="0" xfId="0" applyNumberFormat="1" applyFont="1" applyFill="1" applyAlignment="1">
      <alignment vertical="top"/>
    </xf>
    <xf numFmtId="0" fontId="18" fillId="0" borderId="0" xfId="0" applyFont="1" applyFill="1" applyAlignment="1">
      <alignment horizontal="right" vertical="top"/>
    </xf>
    <xf numFmtId="181" fontId="18" fillId="0" borderId="0" xfId="0" applyNumberFormat="1" applyFont="1" applyFill="1" applyAlignment="1">
      <alignment horizontal="right" vertical="top"/>
    </xf>
    <xf numFmtId="176" fontId="18" fillId="0" borderId="0" xfId="0" applyNumberFormat="1" applyFont="1" applyFill="1" applyAlignment="1">
      <alignment vertical="top"/>
    </xf>
    <xf numFmtId="0" fontId="23" fillId="0" borderId="0" xfId="0" applyFont="1" applyAlignment="1">
      <alignment vertical="top"/>
    </xf>
    <xf numFmtId="0" fontId="18" fillId="0" borderId="0" xfId="0" applyFont="1" applyAlignment="1">
      <alignment vertical="top" wrapText="1"/>
    </xf>
    <xf numFmtId="0" fontId="18" fillId="0" borderId="0" xfId="0" applyFont="1" applyFill="1" applyAlignment="1">
      <alignment vertical="center"/>
    </xf>
    <xf numFmtId="0" fontId="18" fillId="0" borderId="0" xfId="0" applyFont="1" applyFill="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2" fillId="0" borderId="1" xfId="0" applyFont="1" applyBorder="1" applyAlignment="1">
      <alignment vertical="center"/>
    </xf>
    <xf numFmtId="0" fontId="2" fillId="0" borderId="8" xfId="0" applyFont="1" applyBorder="1" applyAlignment="1">
      <alignment vertical="center"/>
    </xf>
    <xf numFmtId="0" fontId="22" fillId="0" borderId="1" xfId="2" applyFont="1" applyBorder="1" applyAlignment="1">
      <alignment vertical="center"/>
    </xf>
    <xf numFmtId="49" fontId="2" fillId="0" borderId="1" xfId="0" applyNumberFormat="1" applyFont="1" applyBorder="1" applyAlignment="1">
      <alignment vertical="center"/>
    </xf>
    <xf numFmtId="49" fontId="2" fillId="0" borderId="8" xfId="0" applyNumberFormat="1" applyFont="1" applyBorder="1" applyAlignment="1">
      <alignment vertical="center"/>
    </xf>
  </cellXfs>
  <cellStyles count="3">
    <cellStyle name="ハイパーリンク" xfId="2" builtinId="8"/>
    <cellStyle name="標準" xfId="0" builtinId="0"/>
    <cellStyle name="標準 2" xfId="1" xr:uid="{DECEEDCB-10AB-4ACD-98B5-79BF1129A0EB}"/>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4571-7761-4BC9-A8A8-C4199D3774A6}">
  <dimension ref="A1:L111"/>
  <sheetViews>
    <sheetView tabSelected="1" zoomScaleNormal="100" workbookViewId="0"/>
  </sheetViews>
  <sheetFormatPr defaultRowHeight="18" x14ac:dyDescent="0.2"/>
  <cols>
    <col min="1" max="1" width="5.44140625" style="35" bestFit="1" customWidth="1"/>
    <col min="2" max="2" width="10.109375" style="35" customWidth="1"/>
    <col min="3" max="3" width="16.44140625" style="35" customWidth="1"/>
    <col min="4" max="4" width="9.5546875" style="35" bestFit="1" customWidth="1"/>
    <col min="5" max="5" width="10.6640625" style="35" bestFit="1" customWidth="1"/>
    <col min="6" max="6" width="11.6640625" style="35" bestFit="1" customWidth="1"/>
    <col min="7" max="7" width="8.88671875" style="35"/>
    <col min="8" max="8" width="15" style="35" bestFit="1" customWidth="1"/>
    <col min="9" max="9" width="20.6640625" style="35" customWidth="1"/>
    <col min="10" max="10" width="29" style="35" bestFit="1" customWidth="1"/>
    <col min="11" max="11" width="31.88671875" style="35" bestFit="1" customWidth="1"/>
    <col min="12" max="12" width="16.44140625" style="35" customWidth="1"/>
    <col min="13" max="16384" width="8.88671875" style="35"/>
  </cols>
  <sheetData>
    <row r="1" spans="1:11" x14ac:dyDescent="0.2">
      <c r="B1" s="39"/>
      <c r="C1" s="39"/>
      <c r="D1" s="39"/>
      <c r="E1" s="39"/>
      <c r="F1" s="39"/>
      <c r="G1" s="39"/>
      <c r="H1" s="51"/>
      <c r="I1" s="37">
        <v>44640</v>
      </c>
    </row>
    <row r="2" spans="1:11" x14ac:dyDescent="0.2">
      <c r="A2" s="58" t="s">
        <v>203</v>
      </c>
      <c r="B2" s="58"/>
      <c r="C2" s="58"/>
      <c r="D2" s="58"/>
      <c r="E2" s="58"/>
      <c r="F2" s="58"/>
      <c r="G2" s="58"/>
      <c r="H2" s="58"/>
      <c r="I2" s="58"/>
    </row>
    <row r="4" spans="1:11" s="36" customFormat="1" x14ac:dyDescent="0.2">
      <c r="I4" s="37"/>
    </row>
    <row r="5" spans="1:11" x14ac:dyDescent="0.2">
      <c r="A5" s="53" t="s">
        <v>61</v>
      </c>
      <c r="B5" s="39" t="s">
        <v>66</v>
      </c>
      <c r="C5" s="35" t="s">
        <v>67</v>
      </c>
      <c r="E5" s="35" t="s">
        <v>183</v>
      </c>
    </row>
    <row r="6" spans="1:11" x14ac:dyDescent="0.2">
      <c r="A6" s="38"/>
      <c r="B6" s="39"/>
    </row>
    <row r="7" spans="1:11" x14ac:dyDescent="0.2">
      <c r="A7" s="53" t="s">
        <v>62</v>
      </c>
      <c r="B7" s="39" t="s">
        <v>0</v>
      </c>
      <c r="C7" s="52">
        <v>44668</v>
      </c>
      <c r="D7" s="35" t="s">
        <v>22</v>
      </c>
    </row>
    <row r="8" spans="1:11" x14ac:dyDescent="0.2">
      <c r="A8" s="53"/>
      <c r="B8" s="39"/>
      <c r="C8" s="52"/>
    </row>
    <row r="9" spans="1:11" x14ac:dyDescent="0.2">
      <c r="A9" s="53" t="s">
        <v>63</v>
      </c>
      <c r="B9" s="39" t="s">
        <v>70</v>
      </c>
      <c r="C9" s="36"/>
      <c r="D9" s="36"/>
      <c r="E9" s="36"/>
      <c r="K9" s="36"/>
    </row>
    <row r="10" spans="1:11" x14ac:dyDescent="0.2">
      <c r="A10" s="44"/>
      <c r="B10" s="39" t="s">
        <v>1</v>
      </c>
      <c r="C10" s="84" t="s">
        <v>102</v>
      </c>
      <c r="D10" s="46" t="s">
        <v>101</v>
      </c>
      <c r="E10" s="36" t="s">
        <v>103</v>
      </c>
    </row>
    <row r="11" spans="1:11" x14ac:dyDescent="0.2">
      <c r="A11" s="44"/>
      <c r="B11" s="39" t="s">
        <v>2</v>
      </c>
      <c r="C11" s="36" t="s">
        <v>104</v>
      </c>
      <c r="D11" s="36"/>
      <c r="E11" s="36"/>
    </row>
    <row r="12" spans="1:11" x14ac:dyDescent="0.2">
      <c r="A12" s="44"/>
      <c r="B12" s="39"/>
    </row>
    <row r="13" spans="1:11" x14ac:dyDescent="0.45">
      <c r="A13" s="53" t="s">
        <v>64</v>
      </c>
      <c r="B13" s="39" t="s">
        <v>3</v>
      </c>
      <c r="C13" s="82" t="s">
        <v>187</v>
      </c>
      <c r="F13" s="83" t="s">
        <v>192</v>
      </c>
    </row>
    <row r="14" spans="1:11" x14ac:dyDescent="0.2">
      <c r="A14" s="44"/>
      <c r="C14" s="82" t="s">
        <v>188</v>
      </c>
    </row>
    <row r="15" spans="1:11" x14ac:dyDescent="0.2">
      <c r="A15" s="44"/>
      <c r="C15" s="80" t="s">
        <v>189</v>
      </c>
    </row>
    <row r="16" spans="1:11" x14ac:dyDescent="0.2">
      <c r="A16" s="44"/>
      <c r="C16" s="80" t="s">
        <v>190</v>
      </c>
    </row>
    <row r="17" spans="1:12" x14ac:dyDescent="0.2">
      <c r="A17" s="44"/>
      <c r="C17" s="82" t="s">
        <v>191</v>
      </c>
    </row>
    <row r="18" spans="1:12" x14ac:dyDescent="0.2">
      <c r="A18" s="44"/>
    </row>
    <row r="19" spans="1:12" x14ac:dyDescent="0.2">
      <c r="A19" s="53" t="s">
        <v>76</v>
      </c>
      <c r="B19" s="39" t="s">
        <v>53</v>
      </c>
      <c r="C19" s="35" t="s">
        <v>119</v>
      </c>
      <c r="F19" s="81" t="s">
        <v>181</v>
      </c>
    </row>
    <row r="20" spans="1:12" x14ac:dyDescent="0.2">
      <c r="A20" s="44"/>
      <c r="B20" s="39"/>
      <c r="C20" s="35" t="s">
        <v>120</v>
      </c>
      <c r="F20" s="81" t="s">
        <v>182</v>
      </c>
      <c r="G20" s="35" t="s">
        <v>193</v>
      </c>
    </row>
    <row r="21" spans="1:12" x14ac:dyDescent="0.2">
      <c r="A21" s="44"/>
      <c r="B21" s="39"/>
      <c r="C21" s="35" t="s">
        <v>121</v>
      </c>
      <c r="F21" s="81" t="s">
        <v>182</v>
      </c>
    </row>
    <row r="22" spans="1:12" x14ac:dyDescent="0.2">
      <c r="A22" s="44"/>
      <c r="B22" s="39"/>
      <c r="C22" s="36" t="s">
        <v>200</v>
      </c>
      <c r="D22" s="36"/>
      <c r="E22" s="36"/>
      <c r="F22" s="90" t="s">
        <v>182</v>
      </c>
      <c r="G22" s="36"/>
      <c r="H22" s="36"/>
      <c r="I22" s="36"/>
      <c r="J22" s="36"/>
      <c r="K22" s="36"/>
    </row>
    <row r="23" spans="1:12" x14ac:dyDescent="0.2">
      <c r="A23" s="44"/>
      <c r="C23" s="36" t="s">
        <v>122</v>
      </c>
      <c r="D23" s="36"/>
      <c r="E23" s="36"/>
      <c r="F23" s="90" t="s">
        <v>182</v>
      </c>
      <c r="G23" s="36"/>
      <c r="H23" s="36"/>
      <c r="I23" s="36"/>
      <c r="J23" s="36"/>
      <c r="K23" s="36"/>
    </row>
    <row r="24" spans="1:12" x14ac:dyDescent="0.2">
      <c r="A24" s="44"/>
      <c r="C24" s="36" t="s">
        <v>199</v>
      </c>
      <c r="D24" s="36"/>
      <c r="E24" s="36"/>
      <c r="F24" s="90" t="s">
        <v>182</v>
      </c>
      <c r="G24" s="36"/>
      <c r="H24" s="36"/>
      <c r="I24" s="36"/>
      <c r="J24" s="36"/>
      <c r="K24" s="36"/>
    </row>
    <row r="25" spans="1:12" x14ac:dyDescent="0.2">
      <c r="A25" s="44"/>
      <c r="B25" s="39"/>
      <c r="C25" s="35" t="s">
        <v>123</v>
      </c>
      <c r="F25" s="81" t="s">
        <v>182</v>
      </c>
    </row>
    <row r="26" spans="1:12" x14ac:dyDescent="0.2">
      <c r="A26" s="44"/>
      <c r="B26" s="39"/>
      <c r="G26" s="44" t="s">
        <v>126</v>
      </c>
      <c r="I26" s="85"/>
      <c r="J26" s="36"/>
      <c r="K26" s="36"/>
      <c r="L26" s="36"/>
    </row>
    <row r="27" spans="1:12" x14ac:dyDescent="0.2">
      <c r="A27" s="53" t="s">
        <v>77</v>
      </c>
      <c r="B27" s="93" t="s">
        <v>125</v>
      </c>
      <c r="C27" s="35" t="s">
        <v>107</v>
      </c>
      <c r="G27" s="43">
        <v>16</v>
      </c>
      <c r="H27" s="35" t="s">
        <v>93</v>
      </c>
      <c r="I27" s="86"/>
      <c r="J27" s="36"/>
      <c r="K27" s="36"/>
      <c r="L27" s="36"/>
    </row>
    <row r="28" spans="1:12" x14ac:dyDescent="0.2">
      <c r="A28" s="44"/>
      <c r="B28" s="92"/>
      <c r="C28" s="35" t="s">
        <v>108</v>
      </c>
      <c r="G28" s="43">
        <v>16</v>
      </c>
      <c r="H28" s="35" t="s">
        <v>93</v>
      </c>
      <c r="I28" s="86"/>
      <c r="J28" s="36"/>
      <c r="K28" s="36"/>
      <c r="L28" s="36"/>
    </row>
    <row r="29" spans="1:12" x14ac:dyDescent="0.2">
      <c r="A29" s="44"/>
      <c r="B29" s="92"/>
      <c r="C29" s="35" t="s">
        <v>109</v>
      </c>
      <c r="F29" s="35" t="s">
        <v>118</v>
      </c>
      <c r="G29" s="43">
        <v>4</v>
      </c>
      <c r="H29" s="35" t="s">
        <v>93</v>
      </c>
      <c r="I29" s="86"/>
      <c r="J29" s="36"/>
      <c r="K29" s="36"/>
      <c r="L29" s="36"/>
    </row>
    <row r="30" spans="1:12" x14ac:dyDescent="0.2">
      <c r="A30" s="44"/>
      <c r="B30" s="44"/>
      <c r="C30" s="35" t="s">
        <v>105</v>
      </c>
      <c r="F30" s="35" t="s">
        <v>118</v>
      </c>
      <c r="G30" s="43">
        <v>4</v>
      </c>
      <c r="H30" s="35" t="s">
        <v>93</v>
      </c>
      <c r="I30" s="86"/>
      <c r="J30" s="36"/>
      <c r="K30" s="36"/>
      <c r="L30" s="36"/>
    </row>
    <row r="31" spans="1:12" x14ac:dyDescent="0.2">
      <c r="A31" s="44"/>
      <c r="B31" s="44"/>
      <c r="C31" s="35" t="s">
        <v>106</v>
      </c>
      <c r="F31" s="35" t="s">
        <v>118</v>
      </c>
      <c r="G31" s="43">
        <v>4</v>
      </c>
      <c r="H31" s="35" t="s">
        <v>93</v>
      </c>
      <c r="I31" s="86"/>
      <c r="J31" s="36"/>
      <c r="K31" s="36"/>
      <c r="L31" s="36"/>
    </row>
    <row r="32" spans="1:12" x14ac:dyDescent="0.2">
      <c r="A32" s="44"/>
      <c r="B32" s="44"/>
      <c r="C32" s="35" t="s">
        <v>110</v>
      </c>
      <c r="F32" s="35" t="s">
        <v>118</v>
      </c>
      <c r="G32" s="43">
        <v>4</v>
      </c>
      <c r="H32" s="35" t="s">
        <v>93</v>
      </c>
      <c r="I32" s="86"/>
      <c r="J32" s="36"/>
      <c r="K32" s="36"/>
      <c r="L32" s="36"/>
    </row>
    <row r="33" spans="1:12" x14ac:dyDescent="0.2">
      <c r="A33" s="44"/>
      <c r="B33" s="44"/>
      <c r="C33" s="35" t="s">
        <v>111</v>
      </c>
      <c r="F33" s="35" t="s">
        <v>118</v>
      </c>
      <c r="G33" s="43">
        <v>4</v>
      </c>
      <c r="H33" s="35" t="s">
        <v>93</v>
      </c>
      <c r="I33" s="86"/>
      <c r="J33" s="36"/>
      <c r="K33" s="36"/>
      <c r="L33" s="36"/>
    </row>
    <row r="34" spans="1:12" x14ac:dyDescent="0.2">
      <c r="A34" s="44"/>
      <c r="B34" s="44"/>
      <c r="C34" s="35" t="s">
        <v>112</v>
      </c>
      <c r="F34" s="35" t="s">
        <v>118</v>
      </c>
      <c r="G34" s="43">
        <v>4</v>
      </c>
      <c r="H34" s="35" t="s">
        <v>93</v>
      </c>
      <c r="I34" s="86"/>
      <c r="J34" s="36"/>
      <c r="K34" s="36"/>
      <c r="L34" s="36"/>
    </row>
    <row r="35" spans="1:12" x14ac:dyDescent="0.2">
      <c r="A35" s="44"/>
      <c r="B35" s="44"/>
      <c r="C35" s="36" t="s">
        <v>201</v>
      </c>
      <c r="D35" s="36"/>
      <c r="E35" s="36"/>
      <c r="F35" s="36" t="s">
        <v>118</v>
      </c>
      <c r="G35" s="50">
        <v>2</v>
      </c>
      <c r="H35" s="36" t="s">
        <v>93</v>
      </c>
      <c r="I35" s="86"/>
      <c r="J35" s="36"/>
      <c r="K35" s="36"/>
      <c r="L35" s="36"/>
    </row>
    <row r="36" spans="1:12" x14ac:dyDescent="0.2">
      <c r="A36" s="44"/>
      <c r="B36" s="44"/>
      <c r="C36" s="36" t="s">
        <v>202</v>
      </c>
      <c r="D36" s="36"/>
      <c r="E36" s="36"/>
      <c r="F36" s="36" t="s">
        <v>118</v>
      </c>
      <c r="G36" s="50">
        <v>2</v>
      </c>
      <c r="H36" s="36" t="s">
        <v>93</v>
      </c>
      <c r="I36" s="86"/>
      <c r="J36" s="36"/>
      <c r="K36" s="36"/>
      <c r="L36" s="36"/>
    </row>
    <row r="37" spans="1:12" x14ac:dyDescent="0.2">
      <c r="A37" s="44"/>
      <c r="B37" s="44"/>
      <c r="C37" s="35" t="s">
        <v>113</v>
      </c>
      <c r="F37" s="35" t="s">
        <v>118</v>
      </c>
      <c r="G37" s="43">
        <v>34</v>
      </c>
      <c r="H37" s="35" t="s">
        <v>93</v>
      </c>
      <c r="I37" s="86"/>
      <c r="J37" s="36"/>
      <c r="K37" s="36"/>
      <c r="L37" s="36"/>
    </row>
    <row r="38" spans="1:12" x14ac:dyDescent="0.2">
      <c r="A38" s="44"/>
      <c r="B38" s="44"/>
      <c r="C38" s="35" t="s">
        <v>114</v>
      </c>
      <c r="F38" s="35" t="s">
        <v>118</v>
      </c>
      <c r="G38" s="43">
        <v>34</v>
      </c>
      <c r="H38" s="35" t="s">
        <v>93</v>
      </c>
      <c r="I38" s="86"/>
      <c r="J38" s="36"/>
      <c r="K38" s="36"/>
      <c r="L38" s="36"/>
    </row>
    <row r="39" spans="1:12" x14ac:dyDescent="0.2">
      <c r="A39" s="44"/>
      <c r="B39" s="44"/>
      <c r="C39" s="35" t="s">
        <v>115</v>
      </c>
      <c r="F39" s="35" t="s">
        <v>118</v>
      </c>
      <c r="G39" s="43">
        <v>16</v>
      </c>
      <c r="H39" s="35" t="s">
        <v>93</v>
      </c>
      <c r="I39" s="86"/>
      <c r="J39" s="36"/>
      <c r="K39" s="36"/>
      <c r="L39" s="36"/>
    </row>
    <row r="40" spans="1:12" x14ac:dyDescent="0.2">
      <c r="A40" s="44"/>
      <c r="B40" s="44"/>
      <c r="C40" s="35" t="s">
        <v>116</v>
      </c>
      <c r="F40" s="35" t="s">
        <v>118</v>
      </c>
      <c r="G40" s="43">
        <v>16</v>
      </c>
      <c r="H40" s="35" t="s">
        <v>93</v>
      </c>
      <c r="I40" s="86"/>
      <c r="J40" s="36"/>
      <c r="K40" s="36"/>
      <c r="L40" s="36"/>
    </row>
    <row r="41" spans="1:12" x14ac:dyDescent="0.2">
      <c r="A41" s="44"/>
      <c r="B41" s="44"/>
      <c r="G41" s="43">
        <f>SUM(G27:G40)</f>
        <v>160</v>
      </c>
      <c r="H41" s="35" t="s">
        <v>93</v>
      </c>
      <c r="I41" s="86"/>
      <c r="J41" s="36"/>
      <c r="K41" s="36"/>
      <c r="L41" s="36"/>
    </row>
    <row r="42" spans="1:12" x14ac:dyDescent="0.2">
      <c r="A42" s="44"/>
      <c r="C42" s="35" t="s">
        <v>127</v>
      </c>
      <c r="I42" s="36"/>
      <c r="J42" s="36"/>
      <c r="K42" s="36"/>
      <c r="L42" s="36"/>
    </row>
    <row r="43" spans="1:12" ht="36" customHeight="1" x14ac:dyDescent="0.2">
      <c r="A43" s="44"/>
      <c r="C43" s="92" t="s">
        <v>141</v>
      </c>
      <c r="D43" s="92"/>
      <c r="E43" s="92"/>
      <c r="F43" s="92"/>
      <c r="G43" s="92"/>
      <c r="H43" s="92"/>
      <c r="I43" s="92"/>
      <c r="J43" s="40"/>
    </row>
    <row r="44" spans="1:12" x14ac:dyDescent="0.2">
      <c r="A44" s="44"/>
      <c r="J44" s="40"/>
    </row>
    <row r="45" spans="1:12" x14ac:dyDescent="0.2">
      <c r="A45" s="53" t="s">
        <v>94</v>
      </c>
      <c r="B45" s="39" t="s">
        <v>124</v>
      </c>
      <c r="C45" s="36" t="s">
        <v>184</v>
      </c>
      <c r="D45" s="36"/>
      <c r="E45" s="36"/>
      <c r="F45" s="36"/>
      <c r="G45" s="50"/>
    </row>
    <row r="46" spans="1:12" x14ac:dyDescent="0.2">
      <c r="B46" s="44"/>
      <c r="C46" s="36" t="s">
        <v>128</v>
      </c>
      <c r="D46" s="36"/>
      <c r="E46" s="36"/>
      <c r="F46" s="36"/>
      <c r="G46" s="50"/>
    </row>
    <row r="47" spans="1:12" x14ac:dyDescent="0.2">
      <c r="A47" s="44"/>
      <c r="B47" s="44"/>
      <c r="C47" s="36" t="s">
        <v>129</v>
      </c>
      <c r="D47" s="36"/>
      <c r="E47" s="36"/>
      <c r="F47" s="36"/>
      <c r="G47" s="50"/>
    </row>
    <row r="48" spans="1:12" x14ac:dyDescent="0.2">
      <c r="A48" s="44"/>
      <c r="B48" s="44"/>
      <c r="C48" s="35" t="s">
        <v>130</v>
      </c>
      <c r="D48" s="36"/>
      <c r="E48" s="36"/>
      <c r="F48" s="36"/>
      <c r="G48" s="50"/>
    </row>
    <row r="49" spans="1:12" x14ac:dyDescent="0.2">
      <c r="A49" s="44"/>
      <c r="B49" s="44"/>
      <c r="C49" s="36" t="s">
        <v>131</v>
      </c>
      <c r="D49" s="36"/>
      <c r="E49" s="36"/>
      <c r="F49" s="36"/>
      <c r="G49" s="50"/>
    </row>
    <row r="50" spans="1:12" x14ac:dyDescent="0.2">
      <c r="A50" s="44"/>
      <c r="B50" s="44"/>
      <c r="C50" s="36" t="s">
        <v>133</v>
      </c>
      <c r="D50" s="36"/>
      <c r="E50" s="36"/>
      <c r="F50" s="36"/>
      <c r="G50" s="50"/>
    </row>
    <row r="51" spans="1:12" x14ac:dyDescent="0.2">
      <c r="A51" s="44"/>
      <c r="B51" s="44"/>
      <c r="C51" s="36" t="s">
        <v>142</v>
      </c>
      <c r="D51" s="36"/>
      <c r="E51" s="36"/>
      <c r="F51" s="36"/>
      <c r="G51" s="50"/>
    </row>
    <row r="52" spans="1:12" x14ac:dyDescent="0.2">
      <c r="A52" s="44"/>
      <c r="B52" s="44"/>
      <c r="C52" s="36" t="s">
        <v>132</v>
      </c>
      <c r="D52" s="36"/>
      <c r="E52" s="36"/>
      <c r="F52" s="36"/>
      <c r="G52" s="50"/>
    </row>
    <row r="53" spans="1:12" ht="36" customHeight="1" x14ac:dyDescent="0.2">
      <c r="A53" s="44"/>
      <c r="B53" s="44"/>
      <c r="C53" s="91" t="s">
        <v>196</v>
      </c>
      <c r="D53" s="92"/>
      <c r="E53" s="92"/>
      <c r="F53" s="92"/>
      <c r="G53" s="92"/>
      <c r="H53" s="92"/>
      <c r="I53" s="92"/>
      <c r="J53" s="44"/>
      <c r="K53" s="42"/>
      <c r="L53" s="42"/>
    </row>
    <row r="54" spans="1:12" x14ac:dyDescent="0.2">
      <c r="A54" s="44"/>
      <c r="B54" s="44"/>
      <c r="G54" s="43"/>
      <c r="J54" s="44"/>
      <c r="K54" s="42"/>
      <c r="L54" s="42"/>
    </row>
    <row r="55" spans="1:12" x14ac:dyDescent="0.2">
      <c r="A55" s="53" t="s">
        <v>95</v>
      </c>
      <c r="B55" s="46" t="s">
        <v>71</v>
      </c>
      <c r="C55" s="36" t="s">
        <v>194</v>
      </c>
      <c r="D55" s="36"/>
      <c r="E55" s="36"/>
      <c r="F55" s="36"/>
      <c r="G55" s="36"/>
      <c r="H55" s="36"/>
    </row>
    <row r="56" spans="1:12" x14ac:dyDescent="0.2">
      <c r="B56" s="46"/>
      <c r="C56" s="36" t="s">
        <v>185</v>
      </c>
      <c r="D56" s="36"/>
      <c r="E56" s="36"/>
      <c r="F56" s="36"/>
      <c r="G56" s="36"/>
      <c r="H56" s="36"/>
    </row>
    <row r="57" spans="1:12" x14ac:dyDescent="0.2">
      <c r="A57" s="44"/>
      <c r="B57" s="44"/>
      <c r="C57" s="36"/>
    </row>
    <row r="58" spans="1:12" x14ac:dyDescent="0.2">
      <c r="A58" s="53" t="s">
        <v>134</v>
      </c>
      <c r="B58" s="39" t="s">
        <v>54</v>
      </c>
      <c r="C58" s="35" t="s">
        <v>72</v>
      </c>
    </row>
    <row r="59" spans="1:12" x14ac:dyDescent="0.2">
      <c r="A59" s="44"/>
      <c r="C59" s="35" t="s">
        <v>140</v>
      </c>
    </row>
    <row r="60" spans="1:12" x14ac:dyDescent="0.2">
      <c r="A60" s="44"/>
      <c r="C60" s="35" t="s">
        <v>73</v>
      </c>
    </row>
    <row r="61" spans="1:12" x14ac:dyDescent="0.2">
      <c r="A61" s="44"/>
      <c r="C61" s="35" t="s">
        <v>74</v>
      </c>
      <c r="D61" s="41"/>
    </row>
    <row r="62" spans="1:12" x14ac:dyDescent="0.2">
      <c r="A62" s="44"/>
      <c r="C62" s="35" t="s">
        <v>60</v>
      </c>
    </row>
    <row r="63" spans="1:12" x14ac:dyDescent="0.2">
      <c r="A63" s="44"/>
      <c r="C63" s="35" t="s">
        <v>145</v>
      </c>
    </row>
    <row r="64" spans="1:12" x14ac:dyDescent="0.2">
      <c r="A64" s="44"/>
      <c r="C64" s="35" t="s">
        <v>143</v>
      </c>
    </row>
    <row r="65" spans="1:7" x14ac:dyDescent="0.2">
      <c r="A65" s="44"/>
      <c r="C65" s="35" t="s">
        <v>144</v>
      </c>
    </row>
    <row r="66" spans="1:7" x14ac:dyDescent="0.2">
      <c r="A66" s="44"/>
      <c r="C66" s="35" t="s">
        <v>75</v>
      </c>
    </row>
    <row r="67" spans="1:7" x14ac:dyDescent="0.2">
      <c r="A67" s="44"/>
      <c r="B67" s="44"/>
    </row>
    <row r="68" spans="1:7" x14ac:dyDescent="0.2">
      <c r="A68" s="53" t="s">
        <v>78</v>
      </c>
      <c r="B68" s="39" t="s">
        <v>44</v>
      </c>
      <c r="C68" s="35" t="s">
        <v>186</v>
      </c>
    </row>
    <row r="69" spans="1:7" x14ac:dyDescent="0.2">
      <c r="A69" s="44"/>
    </row>
    <row r="70" spans="1:7" x14ac:dyDescent="0.2">
      <c r="B70" s="39" t="s">
        <v>4</v>
      </c>
      <c r="C70" s="47" t="s">
        <v>47</v>
      </c>
      <c r="D70" s="48">
        <v>3000</v>
      </c>
    </row>
    <row r="71" spans="1:7" x14ac:dyDescent="0.2">
      <c r="A71" s="44"/>
      <c r="C71" s="44" t="s">
        <v>48</v>
      </c>
      <c r="D71" s="48">
        <v>2500</v>
      </c>
    </row>
    <row r="72" spans="1:7" x14ac:dyDescent="0.2">
      <c r="A72" s="44"/>
      <c r="C72" s="44" t="s">
        <v>49</v>
      </c>
      <c r="D72" s="48">
        <v>2000</v>
      </c>
    </row>
    <row r="73" spans="1:7" x14ac:dyDescent="0.2">
      <c r="A73" s="44"/>
      <c r="C73" s="35" t="s">
        <v>50</v>
      </c>
      <c r="D73" s="48">
        <v>1500</v>
      </c>
    </row>
    <row r="74" spans="1:7" x14ac:dyDescent="0.2">
      <c r="A74" s="44"/>
      <c r="C74" s="44" t="s">
        <v>96</v>
      </c>
      <c r="D74" s="48">
        <v>500</v>
      </c>
      <c r="E74" s="35" t="s">
        <v>46</v>
      </c>
    </row>
    <row r="75" spans="1:7" x14ac:dyDescent="0.2">
      <c r="A75" s="44"/>
      <c r="C75" s="41"/>
      <c r="D75" s="48"/>
    </row>
    <row r="76" spans="1:7" x14ac:dyDescent="0.2">
      <c r="A76" s="44"/>
      <c r="C76" s="41"/>
      <c r="D76" s="48"/>
    </row>
    <row r="77" spans="1:7" x14ac:dyDescent="0.2">
      <c r="A77" s="53" t="s">
        <v>79</v>
      </c>
      <c r="B77" s="39" t="s">
        <v>84</v>
      </c>
      <c r="C77" s="87">
        <v>44651</v>
      </c>
      <c r="D77" s="36" t="s">
        <v>146</v>
      </c>
      <c r="E77" s="36" t="s">
        <v>149</v>
      </c>
      <c r="F77" s="36"/>
      <c r="G77" s="36"/>
    </row>
    <row r="78" spans="1:7" x14ac:dyDescent="0.2">
      <c r="B78" s="39"/>
    </row>
    <row r="79" spans="1:7" x14ac:dyDescent="0.2">
      <c r="A79" s="53" t="s">
        <v>97</v>
      </c>
      <c r="B79" s="39" t="s">
        <v>6</v>
      </c>
      <c r="C79" s="35" t="s">
        <v>147</v>
      </c>
    </row>
    <row r="80" spans="1:7" x14ac:dyDescent="0.2">
      <c r="A80" s="44"/>
      <c r="B80" s="36" t="s">
        <v>68</v>
      </c>
      <c r="C80" s="35" t="s">
        <v>69</v>
      </c>
    </row>
    <row r="81" spans="1:10" x14ac:dyDescent="0.2">
      <c r="A81" s="44"/>
      <c r="C81" s="35" t="s">
        <v>81</v>
      </c>
    </row>
    <row r="82" spans="1:10" x14ac:dyDescent="0.2">
      <c r="A82" s="44"/>
      <c r="C82" s="35" t="s">
        <v>82</v>
      </c>
    </row>
    <row r="83" spans="1:10" x14ac:dyDescent="0.2">
      <c r="A83" s="44"/>
      <c r="B83" s="35" t="s">
        <v>80</v>
      </c>
      <c r="C83" s="88" t="s">
        <v>148</v>
      </c>
    </row>
    <row r="84" spans="1:10" x14ac:dyDescent="0.2">
      <c r="A84" s="44"/>
      <c r="C84" s="49"/>
      <c r="D84" s="49"/>
      <c r="E84" s="49"/>
      <c r="F84" s="49"/>
      <c r="I84" s="36"/>
    </row>
    <row r="85" spans="1:10" x14ac:dyDescent="0.2">
      <c r="A85" s="53" t="s">
        <v>98</v>
      </c>
      <c r="B85" s="39" t="s">
        <v>45</v>
      </c>
      <c r="C85" s="35" t="s">
        <v>136</v>
      </c>
    </row>
    <row r="86" spans="1:10" x14ac:dyDescent="0.2">
      <c r="C86" s="36" t="s">
        <v>137</v>
      </c>
      <c r="D86" s="36"/>
      <c r="E86" s="36"/>
      <c r="F86" s="36"/>
      <c r="G86" s="36"/>
      <c r="H86" s="36"/>
      <c r="I86" s="36"/>
    </row>
    <row r="87" spans="1:10" ht="36" customHeight="1" x14ac:dyDescent="0.2">
      <c r="A87" s="44"/>
      <c r="C87" s="92" t="s">
        <v>151</v>
      </c>
      <c r="D87" s="92"/>
      <c r="E87" s="92"/>
      <c r="F87" s="92"/>
      <c r="G87" s="92"/>
      <c r="H87" s="92"/>
      <c r="I87" s="92"/>
    </row>
    <row r="88" spans="1:10" ht="16.8" customHeight="1" x14ac:dyDescent="0.2">
      <c r="A88" s="44"/>
      <c r="C88" s="35" t="s">
        <v>197</v>
      </c>
      <c r="D88" s="89"/>
      <c r="E88" s="89"/>
      <c r="F88" s="89"/>
      <c r="G88" s="89"/>
      <c r="H88" s="89"/>
      <c r="I88" s="89"/>
    </row>
    <row r="89" spans="1:10" ht="16.8" customHeight="1" x14ac:dyDescent="0.2">
      <c r="A89" s="44"/>
      <c r="C89" s="35" t="s">
        <v>198</v>
      </c>
      <c r="D89" s="89"/>
      <c r="E89" s="89"/>
      <c r="F89" s="89"/>
      <c r="G89" s="89"/>
      <c r="H89" s="89"/>
      <c r="I89" s="89"/>
    </row>
    <row r="90" spans="1:10" ht="36" customHeight="1" x14ac:dyDescent="0.2">
      <c r="A90" s="44"/>
      <c r="C90" s="91" t="s">
        <v>152</v>
      </c>
      <c r="D90" s="92"/>
      <c r="E90" s="92"/>
      <c r="F90" s="92"/>
      <c r="G90" s="92"/>
      <c r="H90" s="92"/>
      <c r="I90" s="92"/>
    </row>
    <row r="91" spans="1:10" x14ac:dyDescent="0.2">
      <c r="A91" s="44"/>
      <c r="C91" s="88" t="s">
        <v>150</v>
      </c>
      <c r="D91" s="36"/>
      <c r="E91" s="36"/>
      <c r="F91" s="36"/>
      <c r="G91" s="36"/>
      <c r="H91" s="36"/>
      <c r="I91" s="36"/>
    </row>
    <row r="92" spans="1:10" ht="36" customHeight="1" x14ac:dyDescent="0.2">
      <c r="A92" s="44"/>
      <c r="C92" s="91" t="s">
        <v>153</v>
      </c>
      <c r="D92" s="92"/>
      <c r="E92" s="92"/>
      <c r="F92" s="92"/>
      <c r="G92" s="92"/>
      <c r="H92" s="92"/>
      <c r="I92" s="92"/>
    </row>
    <row r="93" spans="1:10" x14ac:dyDescent="0.2">
      <c r="A93" s="44"/>
    </row>
    <row r="94" spans="1:10" x14ac:dyDescent="0.2">
      <c r="A94" s="53" t="s">
        <v>135</v>
      </c>
      <c r="B94" s="39" t="s">
        <v>65</v>
      </c>
      <c r="C94" s="35" t="s">
        <v>195</v>
      </c>
    </row>
    <row r="95" spans="1:10" x14ac:dyDescent="0.2">
      <c r="C95" s="36" t="s">
        <v>90</v>
      </c>
      <c r="D95" s="36"/>
      <c r="E95" s="36"/>
      <c r="F95" s="36"/>
      <c r="G95" s="36"/>
      <c r="H95" s="36"/>
    </row>
    <row r="96" spans="1:10" x14ac:dyDescent="0.2">
      <c r="A96" s="44"/>
      <c r="C96" s="35" t="s">
        <v>92</v>
      </c>
      <c r="J96" s="45"/>
    </row>
    <row r="97" spans="1:9" x14ac:dyDescent="0.2">
      <c r="A97" s="44"/>
      <c r="C97" s="35" t="s">
        <v>91</v>
      </c>
    </row>
    <row r="98" spans="1:9" x14ac:dyDescent="0.2">
      <c r="A98" s="44"/>
    </row>
    <row r="99" spans="1:9" x14ac:dyDescent="0.2">
      <c r="A99" s="53" t="s">
        <v>100</v>
      </c>
      <c r="B99" s="39" t="s">
        <v>138</v>
      </c>
      <c r="C99" s="35" t="s">
        <v>117</v>
      </c>
    </row>
    <row r="100" spans="1:9" x14ac:dyDescent="0.2">
      <c r="C100" s="35" t="s">
        <v>99</v>
      </c>
    </row>
    <row r="101" spans="1:9" x14ac:dyDescent="0.2">
      <c r="A101" s="44"/>
    </row>
    <row r="102" spans="1:9" x14ac:dyDescent="0.2">
      <c r="A102" s="53" t="s">
        <v>139</v>
      </c>
      <c r="B102" s="35" t="s">
        <v>12</v>
      </c>
    </row>
    <row r="103" spans="1:9" x14ac:dyDescent="0.2">
      <c r="A103" s="44"/>
      <c r="B103" s="35" t="s">
        <v>13</v>
      </c>
    </row>
    <row r="104" spans="1:9" x14ac:dyDescent="0.2">
      <c r="A104" s="44"/>
      <c r="B104" s="35" t="s">
        <v>14</v>
      </c>
      <c r="C104" s="35" t="s">
        <v>15</v>
      </c>
    </row>
    <row r="105" spans="1:9" x14ac:dyDescent="0.2">
      <c r="A105" s="44"/>
      <c r="C105" s="35" t="s">
        <v>16</v>
      </c>
    </row>
    <row r="106" spans="1:9" x14ac:dyDescent="0.2">
      <c r="A106" s="44"/>
      <c r="C106" s="35" t="s">
        <v>17</v>
      </c>
    </row>
    <row r="107" spans="1:9" x14ac:dyDescent="0.2">
      <c r="A107" s="44"/>
      <c r="C107" s="35" t="s">
        <v>18</v>
      </c>
    </row>
    <row r="108" spans="1:9" x14ac:dyDescent="0.2">
      <c r="C108" s="35" t="s">
        <v>19</v>
      </c>
    </row>
    <row r="109" spans="1:9" x14ac:dyDescent="0.2">
      <c r="B109" s="35" t="s">
        <v>20</v>
      </c>
    </row>
    <row r="111" spans="1:9" x14ac:dyDescent="0.2">
      <c r="A111" s="38"/>
      <c r="I111" s="44"/>
    </row>
  </sheetData>
  <mergeCells count="6">
    <mergeCell ref="C92:I92"/>
    <mergeCell ref="B27:B29"/>
    <mergeCell ref="C43:I43"/>
    <mergeCell ref="C53:I53"/>
    <mergeCell ref="C87:I87"/>
    <mergeCell ref="C90:I90"/>
  </mergeCells>
  <phoneticPr fontId="1"/>
  <pageMargins left="0.11811023622047245" right="0.11811023622047245" top="0.74803149606299213" bottom="0.74803149606299213" header="0.31496062992125984" footer="0.31496062992125984"/>
  <pageSetup paperSize="9" scale="94"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3"/>
  <sheetViews>
    <sheetView topLeftCell="A43" zoomScale="102" zoomScaleNormal="102" workbookViewId="0">
      <selection activeCell="C5" sqref="C5:D5"/>
    </sheetView>
  </sheetViews>
  <sheetFormatPr defaultColWidth="9" defaultRowHeight="13.2" x14ac:dyDescent="0.2"/>
  <cols>
    <col min="1" max="1" width="3" style="54" customWidth="1"/>
    <col min="2" max="2" width="13.109375" style="54" customWidth="1"/>
    <col min="3" max="3" width="27.6640625" style="54" bestFit="1" customWidth="1"/>
    <col min="4" max="4" width="25.33203125" style="54" customWidth="1"/>
    <col min="5" max="5" width="7" style="54" customWidth="1"/>
    <col min="6" max="6" width="7.77734375" style="54" bestFit="1" customWidth="1"/>
    <col min="7" max="7" width="18" style="54" bestFit="1" customWidth="1"/>
    <col min="8" max="8" width="9.77734375" style="54" bestFit="1" customWidth="1"/>
    <col min="9" max="10" width="9.77734375" style="54" customWidth="1"/>
    <col min="11" max="12" width="7.44140625" style="54" bestFit="1" customWidth="1"/>
    <col min="13" max="13" width="11.33203125" style="54" customWidth="1"/>
    <col min="14" max="16384" width="9" style="54"/>
  </cols>
  <sheetData>
    <row r="1" spans="2:7" ht="19.2" x14ac:dyDescent="0.2">
      <c r="B1" s="61" t="s">
        <v>156</v>
      </c>
    </row>
    <row r="2" spans="2:7" ht="23.4" customHeight="1" x14ac:dyDescent="0.2">
      <c r="B2" s="25" t="s">
        <v>24</v>
      </c>
      <c r="C2" s="62">
        <v>44668</v>
      </c>
      <c r="D2" s="62" t="s">
        <v>154</v>
      </c>
    </row>
    <row r="3" spans="2:7" s="25" customFormat="1" ht="16.2" x14ac:dyDescent="0.2">
      <c r="B3" s="26" t="s">
        <v>5</v>
      </c>
      <c r="C3" s="56">
        <v>44651</v>
      </c>
      <c r="D3" s="57" t="s">
        <v>155</v>
      </c>
    </row>
    <row r="4" spans="2:7" s="25" customFormat="1" ht="16.2" x14ac:dyDescent="0.2">
      <c r="B4" s="26"/>
      <c r="C4" s="27"/>
      <c r="D4" s="28"/>
    </row>
    <row r="5" spans="2:7" ht="25.05" customHeight="1" x14ac:dyDescent="0.2">
      <c r="B5" s="34" t="s">
        <v>85</v>
      </c>
      <c r="C5" s="94"/>
      <c r="D5" s="95"/>
      <c r="E5" s="30" t="s">
        <v>86</v>
      </c>
      <c r="F5" s="96"/>
      <c r="G5" s="95"/>
    </row>
    <row r="6" spans="2:7" ht="25.05" customHeight="1" x14ac:dyDescent="0.2">
      <c r="B6" s="34" t="s">
        <v>87</v>
      </c>
      <c r="C6" s="94"/>
      <c r="D6" s="95"/>
      <c r="E6" s="30" t="s">
        <v>88</v>
      </c>
      <c r="F6" s="97"/>
      <c r="G6" s="98"/>
    </row>
    <row r="7" spans="2:7" ht="21.6" x14ac:dyDescent="0.2">
      <c r="B7" s="31"/>
      <c r="C7" s="32"/>
      <c r="D7" s="33"/>
      <c r="E7" s="30" t="s">
        <v>89</v>
      </c>
      <c r="F7" s="97"/>
      <c r="G7" s="98"/>
    </row>
    <row r="8" spans="2:7" s="25" customFormat="1" ht="16.2" x14ac:dyDescent="0.2">
      <c r="B8" s="26"/>
      <c r="C8" s="27"/>
      <c r="D8" s="28"/>
    </row>
    <row r="9" spans="2:7" ht="18" customHeight="1" x14ac:dyDescent="0.2">
      <c r="B9" s="54" t="s">
        <v>32</v>
      </c>
    </row>
    <row r="10" spans="2:7" ht="18" customHeight="1" x14ac:dyDescent="0.2">
      <c r="B10" s="54" t="s">
        <v>28</v>
      </c>
    </row>
    <row r="11" spans="2:7" ht="18" customHeight="1" x14ac:dyDescent="0.2">
      <c r="B11" s="54" t="s">
        <v>7</v>
      </c>
    </row>
    <row r="12" spans="2:7" ht="18" customHeight="1" x14ac:dyDescent="0.2">
      <c r="C12" s="3" t="s">
        <v>31</v>
      </c>
      <c r="D12" s="3" t="s">
        <v>29</v>
      </c>
      <c r="E12" s="8"/>
      <c r="F12" s="3" t="s">
        <v>159</v>
      </c>
      <c r="G12" s="3" t="s">
        <v>30</v>
      </c>
    </row>
    <row r="13" spans="2:7" ht="16.2" customHeight="1" x14ac:dyDescent="0.2">
      <c r="B13" s="54" t="s">
        <v>8</v>
      </c>
      <c r="C13" s="7" t="s">
        <v>36</v>
      </c>
      <c r="D13" s="20">
        <v>1500</v>
      </c>
      <c r="E13" s="8"/>
      <c r="F13" s="21"/>
      <c r="G13" s="14">
        <f>+D13*F13</f>
        <v>0</v>
      </c>
    </row>
    <row r="14" spans="2:7" ht="16.2" customHeight="1" x14ac:dyDescent="0.2">
      <c r="C14" s="7" t="s">
        <v>40</v>
      </c>
      <c r="D14" s="20">
        <v>1500</v>
      </c>
      <c r="E14" s="8"/>
      <c r="F14" s="21"/>
      <c r="G14" s="14">
        <f t="shared" ref="G14:G20" si="0">+D14*F14</f>
        <v>0</v>
      </c>
    </row>
    <row r="15" spans="2:7" ht="16.2" customHeight="1" x14ac:dyDescent="0.2">
      <c r="C15" s="7" t="s">
        <v>37</v>
      </c>
      <c r="D15" s="20">
        <v>2000</v>
      </c>
      <c r="E15" s="8"/>
      <c r="F15" s="21"/>
      <c r="G15" s="14">
        <f t="shared" si="0"/>
        <v>0</v>
      </c>
    </row>
    <row r="16" spans="2:7" ht="16.2" customHeight="1" x14ac:dyDescent="0.2">
      <c r="C16" s="7" t="s">
        <v>41</v>
      </c>
      <c r="D16" s="20">
        <v>2000</v>
      </c>
      <c r="E16" s="8"/>
      <c r="F16" s="21"/>
      <c r="G16" s="14">
        <f t="shared" si="0"/>
        <v>0</v>
      </c>
    </row>
    <row r="17" spans="2:13" ht="16.2" customHeight="1" x14ac:dyDescent="0.2">
      <c r="C17" s="7" t="s">
        <v>38</v>
      </c>
      <c r="D17" s="20">
        <v>2500</v>
      </c>
      <c r="E17" s="8"/>
      <c r="F17" s="21"/>
      <c r="G17" s="14">
        <f t="shared" si="0"/>
        <v>0</v>
      </c>
    </row>
    <row r="18" spans="2:13" ht="16.2" customHeight="1" x14ac:dyDescent="0.2">
      <c r="C18" s="7" t="s">
        <v>42</v>
      </c>
      <c r="D18" s="20">
        <v>2500</v>
      </c>
      <c r="E18" s="8"/>
      <c r="F18" s="21"/>
      <c r="G18" s="14">
        <f t="shared" si="0"/>
        <v>0</v>
      </c>
    </row>
    <row r="19" spans="2:13" ht="16.2" customHeight="1" x14ac:dyDescent="0.2">
      <c r="C19" s="7" t="s">
        <v>39</v>
      </c>
      <c r="D19" s="20">
        <v>3000</v>
      </c>
      <c r="E19" s="8"/>
      <c r="F19" s="21"/>
      <c r="G19" s="14">
        <f t="shared" si="0"/>
        <v>0</v>
      </c>
    </row>
    <row r="20" spans="2:13" ht="16.2" customHeight="1" x14ac:dyDescent="0.2">
      <c r="C20" s="7" t="s">
        <v>43</v>
      </c>
      <c r="D20" s="20">
        <v>3000</v>
      </c>
      <c r="E20" s="8"/>
      <c r="F20" s="21"/>
      <c r="G20" s="14">
        <f t="shared" si="0"/>
        <v>0</v>
      </c>
    </row>
    <row r="21" spans="2:13" ht="16.2" customHeight="1" thickBot="1" x14ac:dyDescent="0.25">
      <c r="C21" s="29" t="s">
        <v>51</v>
      </c>
      <c r="D21" s="20">
        <v>500</v>
      </c>
      <c r="E21" s="65"/>
      <c r="F21" s="22"/>
      <c r="G21" s="15">
        <f>+D21*F21</f>
        <v>0</v>
      </c>
      <c r="L21" s="24"/>
    </row>
    <row r="22" spans="2:13" ht="19.350000000000001" customHeight="1" thickBot="1" x14ac:dyDescent="0.25">
      <c r="E22" s="66" t="s">
        <v>83</v>
      </c>
      <c r="F22" s="67"/>
      <c r="G22" s="16">
        <f>SUM(G13:G21)</f>
        <v>0</v>
      </c>
    </row>
    <row r="23" spans="2:13" ht="19.350000000000001" customHeight="1" thickBot="1" x14ac:dyDescent="0.25">
      <c r="B23" s="23" t="s">
        <v>34</v>
      </c>
      <c r="C23" s="63" t="s">
        <v>157</v>
      </c>
      <c r="D23" s="64"/>
    </row>
    <row r="24" spans="2:13" s="17" customFormat="1" ht="25.05" customHeight="1" x14ac:dyDescent="0.2">
      <c r="B24" s="54" t="s">
        <v>168</v>
      </c>
      <c r="C24" s="59"/>
      <c r="D24" s="59"/>
      <c r="E24" s="59"/>
      <c r="F24" s="59"/>
      <c r="G24" s="59"/>
      <c r="M24" s="54"/>
    </row>
    <row r="25" spans="2:13" s="17" customFormat="1" ht="25.05" customHeight="1" x14ac:dyDescent="0.2">
      <c r="B25" s="55" t="s">
        <v>169</v>
      </c>
      <c r="C25" s="54"/>
      <c r="D25" s="54"/>
      <c r="E25" s="54"/>
      <c r="F25" s="54"/>
      <c r="G25" s="54"/>
      <c r="M25" s="54"/>
    </row>
    <row r="26" spans="2:13" s="17" customFormat="1" ht="25.05" customHeight="1" x14ac:dyDescent="0.2">
      <c r="B26" s="55" t="s">
        <v>170</v>
      </c>
      <c r="C26" s="54"/>
      <c r="D26" s="54"/>
      <c r="E26" s="54"/>
      <c r="F26" s="54"/>
      <c r="G26" s="54"/>
    </row>
    <row r="27" spans="2:13" s="17" customFormat="1" ht="25.05" customHeight="1" x14ac:dyDescent="0.2">
      <c r="B27" s="55" t="s">
        <v>171</v>
      </c>
      <c r="C27" s="54"/>
      <c r="D27" s="54"/>
      <c r="E27" s="54"/>
      <c r="F27" s="54"/>
      <c r="G27" s="54"/>
    </row>
    <row r="28" spans="2:13" s="17" customFormat="1" ht="25.05" customHeight="1" x14ac:dyDescent="0.2">
      <c r="B28" s="54"/>
      <c r="C28" s="54" t="s">
        <v>107</v>
      </c>
      <c r="D28" s="60"/>
      <c r="E28" s="54" t="s">
        <v>108</v>
      </c>
      <c r="F28" s="54"/>
      <c r="G28" s="60"/>
    </row>
    <row r="29" spans="2:13" s="17" customFormat="1" ht="25.05" customHeight="1" x14ac:dyDescent="0.2">
      <c r="B29" s="54"/>
      <c r="C29" s="54" t="s">
        <v>109</v>
      </c>
      <c r="D29" s="60"/>
      <c r="E29" s="54" t="s">
        <v>105</v>
      </c>
      <c r="F29" s="54"/>
      <c r="G29" s="54"/>
    </row>
    <row r="30" spans="2:13" s="17" customFormat="1" ht="25.05" customHeight="1" x14ac:dyDescent="0.2">
      <c r="B30" s="54"/>
      <c r="C30" s="54" t="s">
        <v>106</v>
      </c>
      <c r="D30" s="60"/>
      <c r="E30" s="54" t="s">
        <v>110</v>
      </c>
      <c r="F30" s="54"/>
      <c r="G30" s="54"/>
    </row>
    <row r="31" spans="2:13" s="17" customFormat="1" ht="25.05" customHeight="1" x14ac:dyDescent="0.2">
      <c r="B31" s="54"/>
      <c r="C31" s="54" t="s">
        <v>111</v>
      </c>
      <c r="E31" s="54" t="s">
        <v>112</v>
      </c>
      <c r="G31" s="54"/>
    </row>
    <row r="32" spans="2:13" s="17" customFormat="1" ht="25.05" customHeight="1" x14ac:dyDescent="0.2">
      <c r="B32" s="54"/>
      <c r="C32" s="54" t="s">
        <v>201</v>
      </c>
      <c r="D32" s="60"/>
      <c r="E32" s="54" t="s">
        <v>202</v>
      </c>
      <c r="F32" s="54"/>
      <c r="G32" s="54"/>
    </row>
    <row r="33" spans="2:13" s="17" customFormat="1" ht="25.05" customHeight="1" x14ac:dyDescent="0.2">
      <c r="B33" s="54"/>
      <c r="C33" s="54" t="s">
        <v>113</v>
      </c>
      <c r="D33" s="60"/>
      <c r="E33" s="54" t="s">
        <v>114</v>
      </c>
      <c r="F33" s="54"/>
      <c r="G33" s="54"/>
    </row>
    <row r="34" spans="2:13" s="17" customFormat="1" ht="25.05" customHeight="1" x14ac:dyDescent="0.2">
      <c r="B34" s="54"/>
      <c r="C34" s="54" t="s">
        <v>115</v>
      </c>
      <c r="D34" s="60"/>
      <c r="E34" s="54" t="s">
        <v>116</v>
      </c>
      <c r="F34" s="54"/>
      <c r="G34" s="54"/>
      <c r="I34" s="54"/>
      <c r="J34" s="54"/>
    </row>
    <row r="35" spans="2:13" s="17" customFormat="1" ht="25.05" customHeight="1" x14ac:dyDescent="0.2">
      <c r="B35" s="55" t="s">
        <v>175</v>
      </c>
      <c r="C35" s="54"/>
      <c r="D35" s="54"/>
      <c r="E35" s="54"/>
      <c r="F35" s="54"/>
      <c r="G35" s="54"/>
      <c r="L35" s="54"/>
    </row>
    <row r="36" spans="2:13" s="17" customFormat="1" ht="25.05" customHeight="1" x14ac:dyDescent="0.2">
      <c r="B36" s="55" t="s">
        <v>179</v>
      </c>
      <c r="C36" s="54"/>
      <c r="D36" s="54"/>
      <c r="E36" s="54"/>
      <c r="F36" s="54"/>
      <c r="G36" s="54"/>
      <c r="L36" s="54"/>
    </row>
    <row r="37" spans="2:13" s="17" customFormat="1" ht="25.05" customHeight="1" x14ac:dyDescent="0.2">
      <c r="B37" s="55" t="s">
        <v>180</v>
      </c>
      <c r="C37" s="54"/>
      <c r="D37" s="54"/>
      <c r="E37" s="54"/>
      <c r="F37" s="54"/>
      <c r="G37" s="54"/>
      <c r="L37" s="54"/>
    </row>
    <row r="38" spans="2:13" s="17" customFormat="1" ht="25.05" customHeight="1" x14ac:dyDescent="0.2">
      <c r="B38" s="55" t="s">
        <v>176</v>
      </c>
      <c r="C38" s="54"/>
      <c r="D38" s="54"/>
      <c r="E38" s="54"/>
      <c r="F38" s="54"/>
      <c r="G38" s="54"/>
      <c r="L38" s="54"/>
    </row>
    <row r="39" spans="2:13" s="17" customFormat="1" ht="25.05" customHeight="1" x14ac:dyDescent="0.2">
      <c r="B39" s="55" t="s">
        <v>172</v>
      </c>
      <c r="C39" s="54"/>
      <c r="D39" s="54"/>
      <c r="E39" s="54"/>
      <c r="F39" s="54"/>
      <c r="G39" s="54"/>
      <c r="L39" s="54"/>
    </row>
    <row r="40" spans="2:13" s="17" customFormat="1" ht="25.05" customHeight="1" x14ac:dyDescent="0.2">
      <c r="B40" s="54" t="s">
        <v>177</v>
      </c>
      <c r="C40" s="54"/>
      <c r="D40" s="54"/>
      <c r="E40" s="54"/>
      <c r="F40" s="54"/>
      <c r="G40" s="54"/>
    </row>
    <row r="41" spans="2:13" s="17" customFormat="1" ht="25.05" customHeight="1" x14ac:dyDescent="0.2">
      <c r="B41" s="54" t="s">
        <v>173</v>
      </c>
      <c r="C41" s="54"/>
      <c r="D41" s="54"/>
      <c r="E41" s="54"/>
      <c r="F41" s="54"/>
      <c r="G41" s="54"/>
    </row>
    <row r="42" spans="2:13" s="17" customFormat="1" ht="25.05" customHeight="1" x14ac:dyDescent="0.2">
      <c r="B42" s="54" t="s">
        <v>174</v>
      </c>
      <c r="C42" s="54"/>
      <c r="D42" s="54"/>
      <c r="E42" s="54"/>
      <c r="F42" s="54"/>
      <c r="G42" s="54"/>
    </row>
    <row r="43" spans="2:13" ht="19.2" x14ac:dyDescent="0.2">
      <c r="B43" s="19" t="s">
        <v>23</v>
      </c>
      <c r="C43" s="18"/>
      <c r="D43" s="18"/>
    </row>
    <row r="44" spans="2:13" ht="15.75" customHeight="1" x14ac:dyDescent="0.2">
      <c r="B44" s="12" t="s">
        <v>25</v>
      </c>
      <c r="H44" s="68" t="s">
        <v>166</v>
      </c>
      <c r="I44" s="68" t="s">
        <v>166</v>
      </c>
      <c r="J44" s="68" t="s">
        <v>160</v>
      </c>
      <c r="K44" s="69" t="s">
        <v>161</v>
      </c>
      <c r="L44" s="70"/>
    </row>
    <row r="45" spans="2:13" x14ac:dyDescent="0.2">
      <c r="B45" s="1" t="s">
        <v>26</v>
      </c>
      <c r="E45" s="2" t="s">
        <v>27</v>
      </c>
      <c r="F45" s="3" t="s">
        <v>51</v>
      </c>
      <c r="G45" s="3" t="s">
        <v>55</v>
      </c>
      <c r="H45" s="71" t="s">
        <v>57</v>
      </c>
      <c r="I45" s="71" t="s">
        <v>162</v>
      </c>
      <c r="J45" s="71" t="s">
        <v>162</v>
      </c>
      <c r="K45" s="72" t="s">
        <v>164</v>
      </c>
      <c r="L45" s="73" t="s">
        <v>165</v>
      </c>
      <c r="M45" s="74" t="s">
        <v>58</v>
      </c>
    </row>
    <row r="46" spans="2:13" ht="15.75" customHeight="1" x14ac:dyDescent="0.2">
      <c r="B46" s="9" t="s">
        <v>167</v>
      </c>
      <c r="C46" s="4" t="s">
        <v>178</v>
      </c>
      <c r="D46" s="4" t="str">
        <f>PHONETIC(C46)</f>
        <v>ニホン ハナコ</v>
      </c>
      <c r="E46" s="5">
        <v>3</v>
      </c>
      <c r="F46" s="5" t="s">
        <v>52</v>
      </c>
      <c r="G46" s="5" t="s">
        <v>158</v>
      </c>
      <c r="H46" s="75">
        <v>700</v>
      </c>
      <c r="I46" s="75"/>
      <c r="J46" s="78"/>
      <c r="K46" s="76"/>
      <c r="L46" s="77" t="s">
        <v>163</v>
      </c>
      <c r="M46" s="5" t="s">
        <v>59</v>
      </c>
    </row>
    <row r="48" spans="2:13" x14ac:dyDescent="0.2">
      <c r="H48" s="68" t="s">
        <v>166</v>
      </c>
      <c r="I48" s="68" t="s">
        <v>166</v>
      </c>
      <c r="J48" s="68" t="s">
        <v>160</v>
      </c>
      <c r="K48" s="69" t="s">
        <v>161</v>
      </c>
      <c r="L48" s="70"/>
    </row>
    <row r="49" spans="1:13" x14ac:dyDescent="0.2">
      <c r="B49" s="13" t="s">
        <v>9</v>
      </c>
      <c r="C49" s="79" t="s">
        <v>35</v>
      </c>
      <c r="D49" s="79" t="s">
        <v>33</v>
      </c>
      <c r="E49" s="6"/>
      <c r="F49" s="6"/>
      <c r="G49" s="1" t="s">
        <v>56</v>
      </c>
      <c r="H49" s="71" t="s">
        <v>57</v>
      </c>
      <c r="I49" s="71" t="s">
        <v>162</v>
      </c>
      <c r="J49" s="71" t="s">
        <v>162</v>
      </c>
      <c r="K49" s="72" t="s">
        <v>164</v>
      </c>
      <c r="L49" s="73" t="s">
        <v>165</v>
      </c>
      <c r="M49" s="74" t="s">
        <v>58</v>
      </c>
    </row>
    <row r="50" spans="1:13" s="1" customFormat="1" ht="18" customHeight="1" x14ac:dyDescent="0.2">
      <c r="B50" s="3" t="s">
        <v>21</v>
      </c>
      <c r="C50" s="3" t="s">
        <v>10</v>
      </c>
      <c r="D50" s="3" t="s">
        <v>11</v>
      </c>
      <c r="E50" s="2" t="s">
        <v>27</v>
      </c>
      <c r="F50" s="3" t="s">
        <v>51</v>
      </c>
      <c r="G50" s="3" t="s">
        <v>55</v>
      </c>
      <c r="H50" s="3"/>
      <c r="I50" s="3"/>
      <c r="J50" s="3"/>
      <c r="K50" s="7"/>
      <c r="L50" s="7"/>
      <c r="M50" s="7"/>
    </row>
    <row r="51" spans="1:13" ht="18" customHeight="1" x14ac:dyDescent="0.2">
      <c r="B51" s="10"/>
      <c r="C51" s="7"/>
      <c r="D51" s="7" t="str">
        <f t="shared" ref="D51:D60" si="1">PHONETIC(C51)</f>
        <v/>
      </c>
      <c r="E51" s="3"/>
      <c r="F51" s="3"/>
      <c r="G51" s="3"/>
      <c r="H51" s="3"/>
      <c r="I51" s="3"/>
      <c r="J51" s="3"/>
      <c r="K51" s="7"/>
      <c r="L51" s="7"/>
      <c r="M51" s="7"/>
    </row>
    <row r="52" spans="1:13" ht="18" customHeight="1" x14ac:dyDescent="0.2">
      <c r="B52" s="11"/>
      <c r="C52" s="7"/>
      <c r="D52" s="7" t="str">
        <f t="shared" si="1"/>
        <v/>
      </c>
      <c r="E52" s="3"/>
      <c r="F52" s="3"/>
      <c r="G52" s="3"/>
      <c r="H52" s="3"/>
      <c r="I52" s="3"/>
      <c r="J52" s="3"/>
      <c r="K52" s="7"/>
      <c r="L52" s="7"/>
      <c r="M52" s="7"/>
    </row>
    <row r="53" spans="1:13" ht="18" customHeight="1" x14ac:dyDescent="0.2">
      <c r="B53" s="11"/>
      <c r="C53" s="7"/>
      <c r="D53" s="7" t="str">
        <f t="shared" si="1"/>
        <v/>
      </c>
      <c r="E53" s="3"/>
      <c r="F53" s="3"/>
      <c r="G53" s="3"/>
      <c r="H53" s="3"/>
      <c r="I53" s="3"/>
      <c r="J53" s="3"/>
      <c r="K53" s="7"/>
      <c r="L53" s="7"/>
      <c r="M53" s="7"/>
    </row>
    <row r="54" spans="1:13" ht="18" customHeight="1" x14ac:dyDescent="0.2">
      <c r="B54" s="11"/>
      <c r="C54" s="7"/>
      <c r="D54" s="7" t="str">
        <f t="shared" si="1"/>
        <v/>
      </c>
      <c r="E54" s="3"/>
      <c r="F54" s="3"/>
      <c r="G54" s="3"/>
      <c r="H54" s="3"/>
      <c r="I54" s="3"/>
      <c r="J54" s="3"/>
      <c r="K54" s="7"/>
      <c r="L54" s="7"/>
      <c r="M54" s="7"/>
    </row>
    <row r="55" spans="1:13" ht="18" customHeight="1" x14ac:dyDescent="0.2">
      <c r="A55" s="54">
        <v>5</v>
      </c>
      <c r="B55" s="11"/>
      <c r="C55" s="7"/>
      <c r="D55" s="7" t="str">
        <f t="shared" si="1"/>
        <v/>
      </c>
      <c r="E55" s="3"/>
      <c r="F55" s="3"/>
      <c r="G55" s="3"/>
      <c r="H55" s="3"/>
      <c r="I55" s="3"/>
      <c r="J55" s="3"/>
      <c r="K55" s="7"/>
      <c r="L55" s="7"/>
      <c r="M55" s="7"/>
    </row>
    <row r="56" spans="1:13" ht="18" customHeight="1" x14ac:dyDescent="0.2">
      <c r="B56" s="11"/>
      <c r="C56" s="7"/>
      <c r="D56" s="7" t="str">
        <f t="shared" si="1"/>
        <v/>
      </c>
      <c r="E56" s="3"/>
      <c r="F56" s="3"/>
      <c r="G56" s="3"/>
      <c r="H56" s="3"/>
      <c r="I56" s="3"/>
      <c r="J56" s="3"/>
      <c r="K56" s="7"/>
      <c r="L56" s="7"/>
      <c r="M56" s="7"/>
    </row>
    <row r="57" spans="1:13" ht="18" customHeight="1" x14ac:dyDescent="0.2">
      <c r="B57" s="11"/>
      <c r="C57" s="7"/>
      <c r="D57" s="7" t="str">
        <f t="shared" si="1"/>
        <v/>
      </c>
      <c r="E57" s="3"/>
      <c r="F57" s="3"/>
      <c r="G57" s="3"/>
      <c r="H57" s="3"/>
      <c r="I57" s="3"/>
      <c r="J57" s="3"/>
      <c r="K57" s="7"/>
      <c r="L57" s="7"/>
      <c r="M57" s="7"/>
    </row>
    <row r="58" spans="1:13" ht="18" customHeight="1" x14ac:dyDescent="0.2">
      <c r="B58" s="11"/>
      <c r="C58" s="7"/>
      <c r="D58" s="7" t="str">
        <f t="shared" si="1"/>
        <v/>
      </c>
      <c r="E58" s="3"/>
      <c r="F58" s="3"/>
      <c r="G58" s="3"/>
      <c r="H58" s="3"/>
      <c r="I58" s="3"/>
      <c r="J58" s="3"/>
      <c r="K58" s="7"/>
      <c r="L58" s="7"/>
      <c r="M58" s="7"/>
    </row>
    <row r="59" spans="1:13" ht="18" customHeight="1" x14ac:dyDescent="0.2">
      <c r="B59" s="11"/>
      <c r="C59" s="7"/>
      <c r="D59" s="7" t="str">
        <f t="shared" si="1"/>
        <v/>
      </c>
      <c r="E59" s="3"/>
      <c r="F59" s="3"/>
      <c r="G59" s="3"/>
      <c r="H59" s="3"/>
      <c r="I59" s="3"/>
      <c r="J59" s="3"/>
      <c r="K59" s="7"/>
      <c r="L59" s="7"/>
      <c r="M59" s="7"/>
    </row>
    <row r="60" spans="1:13" ht="18" customHeight="1" x14ac:dyDescent="0.2">
      <c r="A60" s="54">
        <v>10</v>
      </c>
      <c r="B60" s="11"/>
      <c r="C60" s="7"/>
      <c r="D60" s="7" t="str">
        <f t="shared" si="1"/>
        <v/>
      </c>
      <c r="E60" s="3"/>
      <c r="F60" s="3"/>
      <c r="G60" s="3"/>
      <c r="H60" s="3"/>
      <c r="I60" s="3"/>
      <c r="J60" s="3"/>
      <c r="K60" s="7"/>
      <c r="L60" s="7"/>
      <c r="M60" s="7"/>
    </row>
    <row r="61" spans="1:13" ht="18" customHeight="1" x14ac:dyDescent="0.2">
      <c r="B61" s="10"/>
      <c r="C61" s="7"/>
      <c r="D61" s="7" t="str">
        <f t="shared" ref="D61:D70" si="2">PHONETIC(C61)</f>
        <v/>
      </c>
      <c r="E61" s="3"/>
      <c r="F61" s="3"/>
      <c r="G61" s="3"/>
      <c r="H61" s="3"/>
      <c r="I61" s="3"/>
      <c r="J61" s="3"/>
      <c r="K61" s="7"/>
      <c r="L61" s="7"/>
      <c r="M61" s="7"/>
    </row>
    <row r="62" spans="1:13" ht="18" customHeight="1" x14ac:dyDescent="0.2">
      <c r="B62" s="11"/>
      <c r="C62" s="7"/>
      <c r="D62" s="7" t="str">
        <f t="shared" si="2"/>
        <v/>
      </c>
      <c r="E62" s="3"/>
      <c r="F62" s="3"/>
      <c r="G62" s="3"/>
      <c r="H62" s="3"/>
      <c r="I62" s="3"/>
      <c r="J62" s="3"/>
      <c r="K62" s="7"/>
      <c r="L62" s="7"/>
      <c r="M62" s="7"/>
    </row>
    <row r="63" spans="1:13" ht="18" customHeight="1" x14ac:dyDescent="0.2">
      <c r="B63" s="11"/>
      <c r="C63" s="7"/>
      <c r="D63" s="7" t="str">
        <f t="shared" si="2"/>
        <v/>
      </c>
      <c r="E63" s="3"/>
      <c r="F63" s="3"/>
      <c r="G63" s="3"/>
      <c r="H63" s="3"/>
      <c r="I63" s="3"/>
      <c r="J63" s="3"/>
      <c r="K63" s="7"/>
      <c r="L63" s="7"/>
      <c r="M63" s="7"/>
    </row>
    <row r="64" spans="1:13" ht="18" customHeight="1" x14ac:dyDescent="0.2">
      <c r="B64" s="11"/>
      <c r="C64" s="7"/>
      <c r="D64" s="7" t="str">
        <f t="shared" si="2"/>
        <v/>
      </c>
      <c r="E64" s="3"/>
      <c r="F64" s="3"/>
      <c r="G64" s="3"/>
      <c r="H64" s="3"/>
      <c r="I64" s="3"/>
      <c r="J64" s="3"/>
      <c r="K64" s="7"/>
      <c r="L64" s="7"/>
      <c r="M64" s="7"/>
    </row>
    <row r="65" spans="1:13" ht="18" customHeight="1" x14ac:dyDescent="0.2">
      <c r="A65" s="54">
        <v>15</v>
      </c>
      <c r="B65" s="11"/>
      <c r="C65" s="7"/>
      <c r="D65" s="7" t="str">
        <f t="shared" si="2"/>
        <v/>
      </c>
      <c r="E65" s="3"/>
      <c r="F65" s="3"/>
      <c r="G65" s="3"/>
      <c r="H65" s="3"/>
      <c r="I65" s="3"/>
      <c r="J65" s="3"/>
      <c r="K65" s="7"/>
      <c r="L65" s="7"/>
      <c r="M65" s="7"/>
    </row>
    <row r="66" spans="1:13" ht="18" customHeight="1" x14ac:dyDescent="0.2">
      <c r="B66" s="11"/>
      <c r="C66" s="7"/>
      <c r="D66" s="7" t="str">
        <f t="shared" si="2"/>
        <v/>
      </c>
      <c r="E66" s="3"/>
      <c r="F66" s="3"/>
      <c r="G66" s="3"/>
      <c r="H66" s="3"/>
      <c r="I66" s="3"/>
      <c r="J66" s="3"/>
      <c r="K66" s="7"/>
      <c r="L66" s="7"/>
      <c r="M66" s="7"/>
    </row>
    <row r="67" spans="1:13" ht="18" customHeight="1" x14ac:dyDescent="0.2">
      <c r="B67" s="11"/>
      <c r="C67" s="7"/>
      <c r="D67" s="7" t="str">
        <f t="shared" si="2"/>
        <v/>
      </c>
      <c r="E67" s="3"/>
      <c r="F67" s="3"/>
      <c r="G67" s="3"/>
      <c r="H67" s="3"/>
      <c r="I67" s="3"/>
      <c r="J67" s="3"/>
      <c r="K67" s="7"/>
      <c r="L67" s="7"/>
      <c r="M67" s="7"/>
    </row>
    <row r="68" spans="1:13" ht="18" customHeight="1" x14ac:dyDescent="0.2">
      <c r="B68" s="11"/>
      <c r="C68" s="7"/>
      <c r="D68" s="7" t="str">
        <f t="shared" si="2"/>
        <v/>
      </c>
      <c r="E68" s="3"/>
      <c r="F68" s="3"/>
      <c r="G68" s="3"/>
      <c r="H68" s="3"/>
      <c r="I68" s="3"/>
      <c r="J68" s="3"/>
      <c r="K68" s="7"/>
      <c r="L68" s="7"/>
      <c r="M68" s="7"/>
    </row>
    <row r="69" spans="1:13" ht="18" customHeight="1" x14ac:dyDescent="0.2">
      <c r="B69" s="11"/>
      <c r="C69" s="7"/>
      <c r="D69" s="7" t="str">
        <f t="shared" si="2"/>
        <v/>
      </c>
      <c r="E69" s="3"/>
      <c r="F69" s="3"/>
      <c r="G69" s="3"/>
      <c r="H69" s="3"/>
      <c r="I69" s="3"/>
      <c r="J69" s="3"/>
      <c r="K69" s="7"/>
      <c r="L69" s="7"/>
      <c r="M69" s="7"/>
    </row>
    <row r="70" spans="1:13" ht="18" customHeight="1" x14ac:dyDescent="0.2">
      <c r="A70" s="54">
        <v>20</v>
      </c>
      <c r="B70" s="11"/>
      <c r="C70" s="7"/>
      <c r="D70" s="7" t="str">
        <f t="shared" si="2"/>
        <v/>
      </c>
      <c r="E70" s="3"/>
      <c r="F70" s="3"/>
      <c r="G70" s="3"/>
      <c r="H70" s="3"/>
      <c r="I70" s="3"/>
      <c r="J70" s="3"/>
      <c r="K70" s="7"/>
      <c r="L70" s="7"/>
      <c r="M70" s="7"/>
    </row>
    <row r="71" spans="1:13" ht="18" customHeight="1" x14ac:dyDescent="0.2"/>
    <row r="72" spans="1:13" ht="18" customHeight="1" x14ac:dyDescent="0.2"/>
    <row r="73" spans="1:13" ht="18" customHeight="1" x14ac:dyDescent="0.2"/>
    <row r="74" spans="1:13" ht="18" customHeight="1" x14ac:dyDescent="0.2"/>
    <row r="75" spans="1:13" ht="18" customHeight="1" x14ac:dyDescent="0.2"/>
    <row r="76" spans="1:13" ht="18" customHeight="1" x14ac:dyDescent="0.2"/>
    <row r="77" spans="1:13" ht="18" customHeight="1" x14ac:dyDescent="0.2"/>
    <row r="78" spans="1:13" ht="18" customHeight="1" x14ac:dyDescent="0.2"/>
    <row r="79" spans="1:13" ht="18" customHeight="1" x14ac:dyDescent="0.2"/>
    <row r="80" spans="1:13"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sheetData>
  <mergeCells count="5">
    <mergeCell ref="C5:D5"/>
    <mergeCell ref="F5:G5"/>
    <mergeCell ref="C6:D6"/>
    <mergeCell ref="F6:G6"/>
    <mergeCell ref="F7:G7"/>
  </mergeCells>
  <phoneticPr fontId="1"/>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要項!Print_Area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kae-o</cp:lastModifiedBy>
  <cp:lastPrinted>2022-02-14T05:29:05Z</cp:lastPrinted>
  <dcterms:created xsi:type="dcterms:W3CDTF">2001-02-12T10:52:54Z</dcterms:created>
  <dcterms:modified xsi:type="dcterms:W3CDTF">2022-03-23T15:35:52Z</dcterms:modified>
</cp:coreProperties>
</file>