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4667A2A1-7BED-4A70-AB19-F2AF2FD32DD9}" xr6:coauthVersionLast="47" xr6:coauthVersionMax="47" xr10:uidLastSave="{00000000-0000-0000-0000-000000000000}"/>
  <bookViews>
    <workbookView xWindow="732" yWindow="732" windowWidth="21288" windowHeight="10704" xr2:uid="{00000000-000D-0000-FFFF-FFFF00000000}"/>
  </bookViews>
  <sheets>
    <sheet name="221113要項" sheetId="5" r:id="rId1"/>
    <sheet name="申込シート" sheetId="24" r:id="rId2"/>
  </sheets>
  <definedNames>
    <definedName name="_xlnm.Print_Area" localSheetId="0">'221113要項'!$A$1:$S$90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24" l="1"/>
  <c r="G16" i="24"/>
  <c r="G15" i="24"/>
  <c r="G14" i="24"/>
  <c r="G13" i="24"/>
  <c r="G12" i="24"/>
  <c r="D47" i="24"/>
  <c r="D44" i="24"/>
  <c r="D45" i="24"/>
  <c r="D43" i="24"/>
  <c r="D40" i="24"/>
  <c r="D39" i="24"/>
  <c r="D41" i="24"/>
  <c r="D34" i="24"/>
  <c r="D46" i="24"/>
  <c r="D42" i="24"/>
  <c r="G17" i="24" l="1"/>
  <c r="G30" i="5" l="1"/>
</calcChain>
</file>

<file path=xl/sharedStrings.xml><?xml version="1.0" encoding="utf-8"?>
<sst xmlns="http://schemas.openxmlformats.org/spreadsheetml/2006/main" count="224" uniqueCount="199">
  <si>
    <t>申込締切</t>
  </si>
  <si>
    <t>合計金額が自動的に計算されます。</t>
  </si>
  <si>
    <t>1.</t>
    <phoneticPr fontId="2"/>
  </si>
  <si>
    <t>主　催</t>
    <rPh sb="0" eb="1">
      <t>オモ</t>
    </rPh>
    <rPh sb="2" eb="3">
      <t>サイ</t>
    </rPh>
    <phoneticPr fontId="1"/>
  </si>
  <si>
    <t>2.</t>
  </si>
  <si>
    <t>（日曜日）</t>
    <rPh sb="1" eb="2">
      <t>ニチ</t>
    </rPh>
    <rPh sb="2" eb="4">
      <t>ヨウビ</t>
    </rPh>
    <phoneticPr fontId="2"/>
  </si>
  <si>
    <t>3.</t>
  </si>
  <si>
    <t>開　門</t>
    <rPh sb="0" eb="1">
      <t>カイ</t>
    </rPh>
    <rPh sb="2" eb="3">
      <t>モン</t>
    </rPh>
    <phoneticPr fontId="2"/>
  </si>
  <si>
    <t>～</t>
    <phoneticPr fontId="2"/>
  </si>
  <si>
    <t>予定</t>
    <rPh sb="0" eb="2">
      <t>ヨテイ</t>
    </rPh>
    <phoneticPr fontId="2"/>
  </si>
  <si>
    <t>競技開始　</t>
    <phoneticPr fontId="1"/>
  </si>
  <si>
    <t>会  場</t>
  </si>
  <si>
    <t xml:space="preserve">白梅スポーツクラブ </t>
    <phoneticPr fontId="2"/>
  </si>
  <si>
    <t>電話　０７５－４０６－２７７９</t>
    <rPh sb="0" eb="2">
      <t>デンワ</t>
    </rPh>
    <phoneticPr fontId="1"/>
  </si>
  <si>
    <t>京都市北区雲ケ畑出谷町１６７</t>
  </si>
  <si>
    <t>5.</t>
  </si>
  <si>
    <t>種  目</t>
  </si>
  <si>
    <t>フィールドラウンド マーク２回</t>
    <rPh sb="14" eb="15">
      <t>カイ</t>
    </rPh>
    <phoneticPr fontId="2"/>
  </si>
  <si>
    <t>6.</t>
  </si>
  <si>
    <t>参加資格</t>
    <rPh sb="0" eb="2">
      <t>サンカ</t>
    </rPh>
    <rPh sb="2" eb="4">
      <t>シカク</t>
    </rPh>
    <phoneticPr fontId="2"/>
  </si>
  <si>
    <t>7.</t>
  </si>
  <si>
    <t>定 員</t>
    <rPh sb="0" eb="1">
      <t>サダム</t>
    </rPh>
    <rPh sb="2" eb="3">
      <t>イン</t>
    </rPh>
    <phoneticPr fontId="1"/>
  </si>
  <si>
    <t>1.RC男子</t>
    <rPh sb="4" eb="6">
      <t>ダンシ</t>
    </rPh>
    <phoneticPr fontId="2"/>
  </si>
  <si>
    <t>名</t>
    <rPh sb="0" eb="1">
      <t>メイ</t>
    </rPh>
    <phoneticPr fontId="1"/>
  </si>
  <si>
    <t>3.CP男子</t>
    <rPh sb="4" eb="6">
      <t>ダンシ</t>
    </rPh>
    <phoneticPr fontId="2"/>
  </si>
  <si>
    <t>2.RC女子</t>
    <rPh sb="4" eb="6">
      <t>ジョシ</t>
    </rPh>
    <phoneticPr fontId="2"/>
  </si>
  <si>
    <t>4.CP女子</t>
    <rPh sb="4" eb="6">
      <t>ジョシ</t>
    </rPh>
    <phoneticPr fontId="2"/>
  </si>
  <si>
    <t>*1.</t>
    <phoneticPr fontId="1"/>
  </si>
  <si>
    <t>定員を超えた場合は下記の順で決定します。</t>
    <rPh sb="0" eb="2">
      <t>テイイン</t>
    </rPh>
    <rPh sb="3" eb="4">
      <t>コ</t>
    </rPh>
    <rPh sb="6" eb="8">
      <t>バアイ</t>
    </rPh>
    <rPh sb="9" eb="11">
      <t>カキ</t>
    </rPh>
    <rPh sb="12" eb="13">
      <t>ジュン</t>
    </rPh>
    <rPh sb="14" eb="16">
      <t>ケッテイ</t>
    </rPh>
    <phoneticPr fontId="2"/>
  </si>
  <si>
    <t>①府ア連登録者。</t>
    <rPh sb="1" eb="2">
      <t>フ</t>
    </rPh>
    <rPh sb="3" eb="4">
      <t>レン</t>
    </rPh>
    <rPh sb="4" eb="6">
      <t>トウロク</t>
    </rPh>
    <rPh sb="6" eb="7">
      <t>シャ</t>
    </rPh>
    <phoneticPr fontId="2"/>
  </si>
  <si>
    <t>②下記指定期間で全ア連公認競技会マーク12標的「1回」の成績上位者から確定します。</t>
    <rPh sb="1" eb="3">
      <t>カキ</t>
    </rPh>
    <rPh sb="3" eb="5">
      <t>シテイ</t>
    </rPh>
    <rPh sb="5" eb="7">
      <t>キカン</t>
    </rPh>
    <rPh sb="8" eb="9">
      <t>ゼン</t>
    </rPh>
    <phoneticPr fontId="1"/>
  </si>
  <si>
    <t>*2.</t>
  </si>
  <si>
    <t>*3.</t>
  </si>
  <si>
    <t>各部門で空きがある場合は、超えた部門から充足することが有ります。</t>
    <phoneticPr fontId="1"/>
  </si>
  <si>
    <t>*4.</t>
  </si>
  <si>
    <t>申し込み総員が８名以下の場合は開催致しません。</t>
    <phoneticPr fontId="1"/>
  </si>
  <si>
    <t>定員注意</t>
    <rPh sb="0" eb="2">
      <t>テイイン</t>
    </rPh>
    <rPh sb="2" eb="4">
      <t>チュウイ</t>
    </rPh>
    <phoneticPr fontId="1"/>
  </si>
  <si>
    <t>・又、中止する場合も有ります。</t>
    <rPh sb="1" eb="2">
      <t>マタ</t>
    </rPh>
    <rPh sb="3" eb="5">
      <t>チュウシ</t>
    </rPh>
    <rPh sb="7" eb="9">
      <t>バアイ</t>
    </rPh>
    <rPh sb="10" eb="11">
      <t>ア</t>
    </rPh>
    <phoneticPr fontId="1"/>
  </si>
  <si>
    <t>8.</t>
  </si>
  <si>
    <t>参加費</t>
  </si>
  <si>
    <t>加算</t>
    <rPh sb="0" eb="2">
      <t>カサン</t>
    </rPh>
    <phoneticPr fontId="1"/>
  </si>
  <si>
    <t>表　彰</t>
    <rPh sb="0" eb="1">
      <t>ヒョウ</t>
    </rPh>
    <rPh sb="2" eb="3">
      <t>アキラ</t>
    </rPh>
    <phoneticPr fontId="2"/>
  </si>
  <si>
    <t>表彰は有りません。</t>
    <rPh sb="0" eb="2">
      <t>ヒョウショウ</t>
    </rPh>
    <rPh sb="3" eb="4">
      <t>ア</t>
    </rPh>
    <phoneticPr fontId="2"/>
  </si>
  <si>
    <t>10.</t>
  </si>
  <si>
    <t>11.</t>
  </si>
  <si>
    <t>申込方法</t>
  </si>
  <si>
    <t>「参加申込書」シートに必要事項を入力の上、クラブ単位で下記へＥメールで送付してください。</t>
    <rPh sb="1" eb="3">
      <t>サンカ</t>
    </rPh>
    <phoneticPr fontId="1"/>
  </si>
  <si>
    <t>京都府アーチェリー連盟　　事務局　小笹佳会子</t>
    <rPh sb="13" eb="16">
      <t>ジムキョク</t>
    </rPh>
    <rPh sb="17" eb="19">
      <t>オザサ</t>
    </rPh>
    <rPh sb="19" eb="22">
      <t>カエコ</t>
    </rPh>
    <phoneticPr fontId="2"/>
  </si>
  <si>
    <t>アドレス　　　jimukyoku@kyoto-archery.com</t>
    <phoneticPr fontId="2"/>
  </si>
  <si>
    <t>Tel/Fax　０７５－７１２－３６４２</t>
  </si>
  <si>
    <t>12.</t>
  </si>
  <si>
    <t>送金先</t>
    <rPh sb="0" eb="2">
      <t>ソウキン</t>
    </rPh>
    <rPh sb="2" eb="3">
      <t>サキ</t>
    </rPh>
    <phoneticPr fontId="1"/>
  </si>
  <si>
    <t>注意：送金は参加確定後に行ってください。</t>
    <rPh sb="0" eb="2">
      <t>チュウイ</t>
    </rPh>
    <rPh sb="3" eb="5">
      <t>ソウキン</t>
    </rPh>
    <rPh sb="6" eb="8">
      <t>サンカ</t>
    </rPh>
    <rPh sb="8" eb="10">
      <t>カクテイ</t>
    </rPh>
    <rPh sb="10" eb="11">
      <t>ゴ</t>
    </rPh>
    <rPh sb="12" eb="13">
      <t>オコナ</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</si>
  <si>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</si>
  <si>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</si>
  <si>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　　　ゆうちょ銀行　〇九九（ゼロキュウキュウ）店（０９９）　当座　０２８３１０８</t>
    <rPh sb="7" eb="9">
      <t>ギンコウ</t>
    </rPh>
    <rPh sb="11" eb="12">
      <t>キュウ</t>
    </rPh>
    <rPh sb="12" eb="13">
      <t>キュウ</t>
    </rPh>
    <rPh sb="23" eb="24">
      <t>テン</t>
    </rPh>
    <rPh sb="30" eb="32">
      <t>トウザ</t>
    </rPh>
    <phoneticPr fontId="2"/>
  </si>
  <si>
    <t>・</t>
    <phoneticPr fontId="1"/>
  </si>
  <si>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</si>
  <si>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</si>
  <si>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</si>
  <si>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参加確定後にキャンセルした場合や欠席の場合は参加費を返金致しません。</t>
    <rPh sb="0" eb="2">
      <t>サンカ</t>
    </rPh>
    <rPh sb="2" eb="4">
      <t>カクテイ</t>
    </rPh>
    <rPh sb="4" eb="5">
      <t>ゴ</t>
    </rPh>
    <rPh sb="13" eb="15">
      <t>バアイ</t>
    </rPh>
    <rPh sb="16" eb="18">
      <t>ケッセキ</t>
    </rPh>
    <rPh sb="19" eb="21">
      <t>バアイ</t>
    </rPh>
    <rPh sb="22" eb="25">
      <t>サンカヒ</t>
    </rPh>
    <rPh sb="26" eb="29">
      <t>ヘンキンイタ</t>
    </rPh>
    <phoneticPr fontId="2"/>
  </si>
  <si>
    <t>13.</t>
  </si>
  <si>
    <t>注意</t>
    <rPh sb="0" eb="2">
      <t>チュウイ</t>
    </rPh>
    <phoneticPr fontId="2"/>
  </si>
  <si>
    <t>★新型コロナウイルス感染症のまん延状況により、決定した定員の削減や、中止をする場合が有ります。</t>
    <rPh sb="10" eb="13">
      <t>カンセンショウ</t>
    </rPh>
    <rPh sb="16" eb="17">
      <t>エン</t>
    </rPh>
    <rPh sb="17" eb="19">
      <t>ジョウキョウ</t>
    </rPh>
    <rPh sb="23" eb="25">
      <t>ケッテイ</t>
    </rPh>
    <rPh sb="27" eb="29">
      <t>テイイン</t>
    </rPh>
    <rPh sb="30" eb="32">
      <t>サクゲン</t>
    </rPh>
    <rPh sb="34" eb="36">
      <t>チュウシ</t>
    </rPh>
    <rPh sb="39" eb="41">
      <t>バアイ</t>
    </rPh>
    <rPh sb="42" eb="43">
      <t>ア</t>
    </rPh>
    <phoneticPr fontId="1"/>
  </si>
  <si>
    <t>新型コロナウイルス感染予防の為に下記の措置をとります。</t>
    <rPh sb="0" eb="2">
      <t>シンガタ</t>
    </rPh>
    <rPh sb="9" eb="11">
      <t>カンセン</t>
    </rPh>
    <rPh sb="11" eb="13">
      <t>ヨボウ</t>
    </rPh>
    <rPh sb="14" eb="15">
      <t>タメ</t>
    </rPh>
    <rPh sb="16" eb="18">
      <t>カキ</t>
    </rPh>
    <rPh sb="19" eb="21">
      <t>ソチ</t>
    </rPh>
    <phoneticPr fontId="2"/>
  </si>
  <si>
    <t>◆2．当日はマスクを持参し、主催者側の感染予防策に従ってください。</t>
    <phoneticPr fontId="1"/>
  </si>
  <si>
    <t>◆3．次の方は参加を見合わせてください。　</t>
    <rPh sb="3" eb="4">
      <t>ツギ</t>
    </rPh>
    <rPh sb="5" eb="6">
      <t>カタ</t>
    </rPh>
    <rPh sb="7" eb="9">
      <t>サンカ</t>
    </rPh>
    <rPh sb="10" eb="12">
      <t>ミア</t>
    </rPh>
    <phoneticPr fontId="2"/>
  </si>
  <si>
    <t>　　　　①受付時の検温で平熱より概ね１度以上熱が高い方　（目安は３７.５℃）</t>
    <rPh sb="29" eb="31">
      <t>メヤス</t>
    </rPh>
    <phoneticPr fontId="2"/>
  </si>
  <si>
    <t>　　　　②咳、倦怠感、臭覚や味覚の異常があるなど体調の良くない方</t>
    <rPh sb="5" eb="6">
      <t>セキ</t>
    </rPh>
    <rPh sb="7" eb="10">
      <t>ケンタイカン</t>
    </rPh>
    <rPh sb="11" eb="13">
      <t>シュウカク</t>
    </rPh>
    <rPh sb="14" eb="16">
      <t>ミカク</t>
    </rPh>
    <rPh sb="17" eb="19">
      <t>イジョウ</t>
    </rPh>
    <rPh sb="24" eb="26">
      <t>タイチョウ</t>
    </rPh>
    <rPh sb="27" eb="28">
      <t>ヨ</t>
    </rPh>
    <rPh sb="31" eb="32">
      <t>カタ</t>
    </rPh>
    <phoneticPr fontId="2"/>
  </si>
  <si>
    <t>　　　　③2週間以内に政府から入国制限、入国後の観察期間を必要とされている国、地域等</t>
    <rPh sb="6" eb="8">
      <t>シュウカン</t>
    </rPh>
    <rPh sb="8" eb="10">
      <t>イナイ</t>
    </rPh>
    <rPh sb="11" eb="13">
      <t>セイフ</t>
    </rPh>
    <rPh sb="15" eb="17">
      <t>ニュウコク</t>
    </rPh>
    <rPh sb="17" eb="19">
      <t>セイゲン</t>
    </rPh>
    <rPh sb="20" eb="23">
      <t>ニュウコクゴ</t>
    </rPh>
    <rPh sb="24" eb="26">
      <t>カンサツ</t>
    </rPh>
    <rPh sb="26" eb="28">
      <t>キカン</t>
    </rPh>
    <rPh sb="29" eb="31">
      <t>ヒツヨウ</t>
    </rPh>
    <rPh sb="37" eb="38">
      <t>クニ</t>
    </rPh>
    <rPh sb="39" eb="41">
      <t>チイキ</t>
    </rPh>
    <rPh sb="41" eb="42">
      <t>トウ</t>
    </rPh>
    <phoneticPr fontId="2"/>
  </si>
  <si>
    <t>　　　　　　への渡航又は当該在住者との濃厚接触がある方</t>
    <rPh sb="8" eb="10">
      <t>トコウ</t>
    </rPh>
    <rPh sb="10" eb="11">
      <t>マタ</t>
    </rPh>
    <rPh sb="12" eb="14">
      <t>トウガイ</t>
    </rPh>
    <rPh sb="14" eb="17">
      <t>ザイジュウシャ</t>
    </rPh>
    <rPh sb="19" eb="21">
      <t>ノウコウ</t>
    </rPh>
    <rPh sb="21" eb="23">
      <t>セッショク</t>
    </rPh>
    <rPh sb="26" eb="27">
      <t>カタ</t>
    </rPh>
    <phoneticPr fontId="2"/>
  </si>
  <si>
    <t>　　　　④同居家族や身近な知人に感染が疑われている方がいる場合</t>
    <rPh sb="5" eb="7">
      <t>ドウキョ</t>
    </rPh>
    <rPh sb="7" eb="9">
      <t>カゾク</t>
    </rPh>
    <rPh sb="10" eb="12">
      <t>ミジカ</t>
    </rPh>
    <rPh sb="13" eb="15">
      <t>チジン</t>
    </rPh>
    <rPh sb="16" eb="18">
      <t>カンセン</t>
    </rPh>
    <rPh sb="19" eb="20">
      <t>ウタガ</t>
    </rPh>
    <rPh sb="25" eb="26">
      <t>カタ</t>
    </rPh>
    <rPh sb="29" eb="31">
      <t>バアイ</t>
    </rPh>
    <phoneticPr fontId="2"/>
  </si>
  <si>
    <t>◆4．大会参加後2週間以内に新型コロナウイルス感染症を発症した場合は、速やかに主催者に濃厚接触者の有無について報告すること。</t>
    <rPh sb="3" eb="5">
      <t>タイカイ</t>
    </rPh>
    <rPh sb="5" eb="7">
      <t>サンカ</t>
    </rPh>
    <rPh sb="7" eb="8">
      <t>ゴ</t>
    </rPh>
    <rPh sb="9" eb="11">
      <t>シュウカン</t>
    </rPh>
    <rPh sb="11" eb="13">
      <t>イナイ</t>
    </rPh>
    <rPh sb="14" eb="16">
      <t>シンガタ</t>
    </rPh>
    <rPh sb="23" eb="26">
      <t>カンセンショウ</t>
    </rPh>
    <rPh sb="27" eb="29">
      <t>ハッショウ</t>
    </rPh>
    <rPh sb="31" eb="33">
      <t>バアイ</t>
    </rPh>
    <rPh sb="35" eb="36">
      <t>スミ</t>
    </rPh>
    <rPh sb="39" eb="42">
      <t>シュサイシャ</t>
    </rPh>
    <phoneticPr fontId="2"/>
  </si>
  <si>
    <t>その他</t>
    <rPh sb="2" eb="3">
      <t>タ</t>
    </rPh>
    <phoneticPr fontId="2"/>
  </si>
  <si>
    <t>会場へのアクセスについて</t>
    <rPh sb="0" eb="2">
      <t>カイジョウ</t>
    </rPh>
    <phoneticPr fontId="2"/>
  </si>
  <si>
    <t>　京都市営地下鉄烏丸線「北大路駅」下車、北大路駅前より</t>
    <rPh sb="1" eb="3">
      <t>キョウト</t>
    </rPh>
    <rPh sb="3" eb="5">
      <t>シエイ</t>
    </rPh>
    <rPh sb="5" eb="8">
      <t>チカテツ</t>
    </rPh>
    <rPh sb="8" eb="10">
      <t>カラスマ</t>
    </rPh>
    <rPh sb="10" eb="11">
      <t>セン</t>
    </rPh>
    <rPh sb="12" eb="15">
      <t>キタオオジ</t>
    </rPh>
    <rPh sb="15" eb="16">
      <t>エキ</t>
    </rPh>
    <rPh sb="17" eb="19">
      <t>ゲシャ</t>
    </rPh>
    <rPh sb="20" eb="23">
      <t>キタオオジ</t>
    </rPh>
    <rPh sb="23" eb="25">
      <t>エキマエ</t>
    </rPh>
    <phoneticPr fontId="2"/>
  </si>
  <si>
    <t>　雲ヶ畑バスもくもく号８：４０発　白梅橋９：０６着下車すぐ　又はタクシー</t>
    <rPh sb="1" eb="4">
      <t>クモガハタ</t>
    </rPh>
    <rPh sb="10" eb="11">
      <t>ゴウ</t>
    </rPh>
    <rPh sb="15" eb="16">
      <t>ハツ</t>
    </rPh>
    <rPh sb="17" eb="19">
      <t>シラウメ</t>
    </rPh>
    <rPh sb="19" eb="20">
      <t>バシ</t>
    </rPh>
    <rPh sb="24" eb="25">
      <t>チャク</t>
    </rPh>
    <rPh sb="25" eb="27">
      <t>ゲシャ</t>
    </rPh>
    <rPh sb="30" eb="31">
      <t>マタ</t>
    </rPh>
    <phoneticPr fontId="2"/>
  </si>
  <si>
    <t>★7．上記時刻は必ず各自で調べて下さい。</t>
    <rPh sb="3" eb="7">
      <t>ジョウキジコク</t>
    </rPh>
    <rPh sb="8" eb="9">
      <t>カナラ</t>
    </rPh>
    <rPh sb="10" eb="12">
      <t>カクジ</t>
    </rPh>
    <rPh sb="13" eb="14">
      <t>シラ</t>
    </rPh>
    <rPh sb="16" eb="17">
      <t>クダ</t>
    </rPh>
    <phoneticPr fontId="2"/>
  </si>
  <si>
    <t>https://www.city.kyoto.lg.jp/kita/page/0000120157.html</t>
    <phoneticPr fontId="1"/>
  </si>
  <si>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</si>
  <si>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</si>
  <si>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</si>
  <si>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</si>
  <si>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</si>
  <si>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</si>
  <si>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</si>
  <si>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</si>
  <si>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</si>
  <si>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以上</t>
    <rPh sb="0" eb="2">
      <t>イジョウ</t>
    </rPh>
    <phoneticPr fontId="2"/>
  </si>
  <si>
    <t>※．もくもく号遅延の場合は延長。（ただし、利用者が有る場合に限る。）</t>
    <rPh sb="6" eb="7">
      <t>ゴウ</t>
    </rPh>
    <rPh sb="7" eb="9">
      <t>チエン</t>
    </rPh>
    <rPh sb="10" eb="12">
      <t>バアイ</t>
    </rPh>
    <rPh sb="13" eb="15">
      <t>エンチョウ</t>
    </rPh>
    <rPh sb="21" eb="24">
      <t>リヨウシャ</t>
    </rPh>
    <rPh sb="25" eb="26">
      <t>ア</t>
    </rPh>
    <rPh sb="27" eb="29">
      <t>バアイ</t>
    </rPh>
    <rPh sb="30" eb="31">
      <t>カギ</t>
    </rPh>
    <phoneticPr fontId="2"/>
  </si>
  <si>
    <t>京都府アーチェリー連盟（以下、府ア連と言う。）</t>
    <rPh sb="0" eb="3">
      <t>キョウトフ</t>
    </rPh>
    <rPh sb="9" eb="11">
      <t>レンメイ</t>
    </rPh>
    <rPh sb="12" eb="14">
      <t>イカ</t>
    </rPh>
    <rPh sb="15" eb="16">
      <t>フ</t>
    </rPh>
    <rPh sb="17" eb="18">
      <t>レン</t>
    </rPh>
    <rPh sb="19" eb="20">
      <t>イ</t>
    </rPh>
    <phoneticPr fontId="1"/>
  </si>
  <si>
    <t>用具検査　</t>
    <rPh sb="0" eb="2">
      <t>ヨウグ</t>
    </rPh>
    <rPh sb="2" eb="4">
      <t>ケンサ</t>
    </rPh>
    <phoneticPr fontId="1"/>
  </si>
  <si>
    <t>4.</t>
  </si>
  <si>
    <t>・会員証とスターバッジ必携 (グリーンバッジ以上で種別、種類は問いません。）</t>
  </si>
  <si>
    <t>※．会員証及びスターバッジは申請中でも「可」</t>
    <rPh sb="2" eb="5">
      <t>カイインショウ</t>
    </rPh>
    <rPh sb="5" eb="6">
      <t>オヨ</t>
    </rPh>
    <rPh sb="14" eb="17">
      <t>シンセイチュウ</t>
    </rPh>
    <rPh sb="20" eb="21">
      <t>カ</t>
    </rPh>
    <phoneticPr fontId="1"/>
  </si>
  <si>
    <t>期　日</t>
    <phoneticPr fontId="1"/>
  </si>
  <si>
    <t>受　付　</t>
    <phoneticPr fontId="1"/>
  </si>
  <si>
    <t>※．受付前の練習は不可。</t>
    <rPh sb="2" eb="5">
      <t>ウケツケマエ</t>
    </rPh>
    <rPh sb="6" eb="8">
      <t>レンシュウ</t>
    </rPh>
    <rPh sb="9" eb="11">
      <t>フカ</t>
    </rPh>
    <phoneticPr fontId="2"/>
  </si>
  <si>
    <t>9.</t>
  </si>
  <si>
    <t>～</t>
    <phoneticPr fontId="1"/>
  </si>
  <si>
    <t>新型コロナ感染症拡大状況によっては各種別共65％以下の定員とします。</t>
    <rPh sb="8" eb="10">
      <t>カクダイ</t>
    </rPh>
    <rPh sb="17" eb="18">
      <t>カク</t>
    </rPh>
    <rPh sb="18" eb="20">
      <t>シュベツ</t>
    </rPh>
    <rPh sb="20" eb="21">
      <t>トモ</t>
    </rPh>
    <rPh sb="24" eb="26">
      <t>イカ</t>
    </rPh>
    <rPh sb="27" eb="29">
      <t>テイイン</t>
    </rPh>
    <phoneticPr fontId="1"/>
  </si>
  <si>
    <t>※．役員及び白梅スポーツ関係者以外の8時以前入場はご遠慮ください。</t>
    <rPh sb="2" eb="4">
      <t>ヤクイン</t>
    </rPh>
    <rPh sb="4" eb="5">
      <t>オヨ</t>
    </rPh>
    <rPh sb="6" eb="8">
      <t>シラウメ</t>
    </rPh>
    <rPh sb="12" eb="15">
      <t>カンケイシャ</t>
    </rPh>
    <rPh sb="15" eb="17">
      <t>イガイ</t>
    </rPh>
    <rPh sb="19" eb="20">
      <t>ジ</t>
    </rPh>
    <rPh sb="20" eb="22">
      <t>イゼン</t>
    </rPh>
    <rPh sb="22" eb="24">
      <t>ニュウジョウ</t>
    </rPh>
    <rPh sb="26" eb="28">
      <t>エンリョ</t>
    </rPh>
    <phoneticPr fontId="1"/>
  </si>
  <si>
    <t>競技説明</t>
    <rPh sb="0" eb="4">
      <t>キョウギセツメイ</t>
    </rPh>
    <phoneticPr fontId="1"/>
  </si>
  <si>
    <t>・全日本アーチェリー連盟（以下、全ア連と言う。）競技規則2022-2023年版による。</t>
    <rPh sb="16" eb="17">
      <t>ゼン</t>
    </rPh>
    <rPh sb="37" eb="38">
      <t>ネン</t>
    </rPh>
    <rPh sb="38" eb="39">
      <t>バン</t>
    </rPh>
    <phoneticPr fontId="1"/>
  </si>
  <si>
    <t>府ア連加盟クラブ員及び全ア連登録者。</t>
    <rPh sb="0" eb="1">
      <t>フ</t>
    </rPh>
    <rPh sb="11" eb="12">
      <t>ゼン</t>
    </rPh>
    <rPh sb="13" eb="14">
      <t>レン</t>
    </rPh>
    <rPh sb="14" eb="15">
      <t>ノボル</t>
    </rPh>
    <phoneticPr fontId="1"/>
  </si>
  <si>
    <t>14.</t>
  </si>
  <si>
    <t>15.</t>
  </si>
  <si>
    <t>16.</t>
  </si>
  <si>
    <t>17.</t>
  </si>
  <si>
    <t>予定内訳</t>
    <rPh sb="0" eb="4">
      <t>ヨテイウチワケ</t>
    </rPh>
    <phoneticPr fontId="1"/>
  </si>
  <si>
    <t>5.BB男子</t>
    <rPh sb="4" eb="6">
      <t>ダンシ</t>
    </rPh>
    <phoneticPr fontId="2"/>
  </si>
  <si>
    <t>6.BB女子</t>
    <rPh sb="4" eb="6">
      <t>ジョシ</t>
    </rPh>
    <phoneticPr fontId="2"/>
  </si>
  <si>
    <t>◆1．受付で検温致します。</t>
    <rPh sb="3" eb="5">
      <t>ウケツケ</t>
    </rPh>
    <rPh sb="6" eb="8">
      <t>ケンオン</t>
    </rPh>
    <rPh sb="8" eb="9">
      <t>イタ</t>
    </rPh>
    <phoneticPr fontId="1"/>
  </si>
  <si>
    <t>★申込書に公認記録の記入欄が有ります、大会名(略称可)と12標的36射の得点を申告してください。</t>
    <rPh sb="23" eb="25">
      <t>リャクショウ</t>
    </rPh>
    <rPh sb="25" eb="26">
      <t>カ</t>
    </rPh>
    <rPh sb="30" eb="32">
      <t>ヒョウテキ</t>
    </rPh>
    <phoneticPr fontId="2"/>
  </si>
  <si>
    <t>★申請記録の無い方について、各部門の空きがある場合で府ア連が適当と判断した場合のみ受け付けます。</t>
    <rPh sb="1" eb="3">
      <t>シンセイ</t>
    </rPh>
    <rPh sb="3" eb="5">
      <t>キロク</t>
    </rPh>
    <rPh sb="6" eb="7">
      <t>ナ</t>
    </rPh>
    <rPh sb="8" eb="9">
      <t>カタ</t>
    </rPh>
    <rPh sb="14" eb="17">
      <t>カクブモン</t>
    </rPh>
    <rPh sb="18" eb="19">
      <t>ア</t>
    </rPh>
    <rPh sb="23" eb="25">
      <t>バアイ</t>
    </rPh>
    <rPh sb="26" eb="27">
      <t>フ</t>
    </rPh>
    <rPh sb="28" eb="29">
      <t>レン</t>
    </rPh>
    <rPh sb="30" eb="32">
      <t>テキトウ</t>
    </rPh>
    <rPh sb="33" eb="35">
      <t>ハンダン</t>
    </rPh>
    <rPh sb="37" eb="39">
      <t>バアイ</t>
    </rPh>
    <rPh sb="41" eb="42">
      <t>ウ</t>
    </rPh>
    <rPh sb="43" eb="44">
      <t>ツ</t>
    </rPh>
    <phoneticPr fontId="2"/>
  </si>
  <si>
    <t>一般・・・・・・</t>
    <rPh sb="0" eb="2">
      <t>イッパン</t>
    </rPh>
    <phoneticPr fontId="2"/>
  </si>
  <si>
    <t>大学生以下・・・</t>
    <rPh sb="0" eb="3">
      <t>ダイガクセイ</t>
    </rPh>
    <rPh sb="3" eb="5">
      <t>イカ</t>
    </rPh>
    <phoneticPr fontId="2"/>
  </si>
  <si>
    <t>府ア連員以外・・</t>
    <rPh sb="4" eb="6">
      <t>イガイ</t>
    </rPh>
    <phoneticPr fontId="1"/>
  </si>
  <si>
    <t>注意：行射時間は3分間に制限致します。（府ア連ローカルルール。）</t>
    <rPh sb="0" eb="2">
      <t>チュウイ</t>
    </rPh>
    <rPh sb="3" eb="5">
      <t>ギョウシャ</t>
    </rPh>
    <rPh sb="5" eb="7">
      <t>ジカン</t>
    </rPh>
    <rPh sb="9" eb="11">
      <t>プンカン</t>
    </rPh>
    <rPh sb="12" eb="14">
      <t>セイゲン</t>
    </rPh>
    <rPh sb="14" eb="15">
      <t>イタ</t>
    </rPh>
    <rPh sb="20" eb="21">
      <t>フ</t>
    </rPh>
    <rPh sb="22" eb="23">
      <t>レン</t>
    </rPh>
    <phoneticPr fontId="1"/>
  </si>
  <si>
    <t>⑤本連盟のホームページまたはSNS等への画像・映像の掲示</t>
    <phoneticPr fontId="1"/>
  </si>
  <si>
    <t>　なお、掲載されたくない場合は、その旨を事前に本連盟に連絡すること</t>
    <phoneticPr fontId="1"/>
  </si>
  <si>
    <t>・減ずる場合の選考要領は「*1.」による。</t>
    <rPh sb="1" eb="2">
      <t>ゲン</t>
    </rPh>
    <rPh sb="4" eb="6">
      <t>バアイ</t>
    </rPh>
    <rPh sb="7" eb="9">
      <t>センコウ</t>
    </rPh>
    <rPh sb="9" eb="11">
      <t>ヨウリョウ</t>
    </rPh>
    <phoneticPr fontId="1"/>
  </si>
  <si>
    <t>(府ア連主催以外の記録でホームページなどで確認できないものは成績表を添付する事。)</t>
    <rPh sb="38" eb="39">
      <t>コト</t>
    </rPh>
    <phoneticPr fontId="1"/>
  </si>
  <si>
    <t>競技開催日</t>
  </si>
  <si>
    <t>(日)</t>
  </si>
  <si>
    <t>クラブ(学校)名</t>
  </si>
  <si>
    <t>メールアドレス</t>
  </si>
  <si>
    <t>申込責任者名</t>
  </si>
  <si>
    <t>連絡先TEL</t>
  </si>
  <si>
    <t>連絡先FAX</t>
  </si>
  <si>
    <t>下記の金額集計表にそれぞれの参加人数を入力してください。</t>
  </si>
  <si>
    <t>金額集計表</t>
  </si>
  <si>
    <t>区分</t>
  </si>
  <si>
    <t>各単価</t>
  </si>
  <si>
    <t>人数</t>
  </si>
  <si>
    <t>計</t>
  </si>
  <si>
    <t>参加人数</t>
  </si>
  <si>
    <t>一般　男子</t>
  </si>
  <si>
    <t>大学生以下　男子</t>
  </si>
  <si>
    <t>府ア連以外加算</t>
  </si>
  <si>
    <t>合計</t>
  </si>
  <si>
    <t>振込み日</t>
  </si>
  <si>
    <t>参加確定後</t>
  </si>
  <si>
    <t>注2：「氏 名」の間に半角スペースを入れてください。</t>
  </si>
  <si>
    <t>注3：氏名を漢字で入力するとフリガナが自動で表示されます。特殊な読み方は直接入力してください。</t>
  </si>
  <si>
    <t>注4：種別欄には、下記の番号を入れてください。</t>
  </si>
  <si>
    <t>1．RC男子</t>
  </si>
  <si>
    <t>2．RC女子</t>
  </si>
  <si>
    <t>3．CP男子</t>
  </si>
  <si>
    <t>4．CP女子</t>
  </si>
  <si>
    <t>5．BB男子</t>
  </si>
  <si>
    <t>6．BB女子</t>
  </si>
  <si>
    <t>注5：大会名および公認成績マーク12標的「1回」を入力してください。</t>
  </si>
  <si>
    <t>注6：府ア連以外の方は「未登録」欄に〇を入力してください</t>
  </si>
  <si>
    <t>注7：以下各セルに別書式の挿入や書式変更をしない事</t>
  </si>
  <si>
    <t>・駐車場に限りが有ります｢密｣に配慮頂いた上でなるべく乗り合わせでご来場ください。</t>
  </si>
  <si>
    <t>注8：行数が不足する場合は行を追加して下さい</t>
  </si>
  <si>
    <t>注9：昼食を希望される方は白梅スポーツクラブへ直接問い合わせて下さい。　☎　075－406-2779</t>
  </si>
  <si>
    <t>競技会参加者名簿</t>
  </si>
  <si>
    <t xml:space="preserve"> 記載例</t>
  </si>
  <si>
    <t>ﾏｰｸ12P</t>
  </si>
  <si>
    <t>未登録</t>
  </si>
  <si>
    <t>種別</t>
  </si>
  <si>
    <t>大会名称</t>
  </si>
  <si>
    <t>開催日</t>
  </si>
  <si>
    <t>公認記録</t>
  </si>
  <si>
    <t>右打ち</t>
  </si>
  <si>
    <t>左打ち</t>
  </si>
  <si>
    <t>もくもく号利用</t>
  </si>
  <si>
    <t>来場車名</t>
  </si>
  <si>
    <t>4桁登録番号</t>
  </si>
  <si>
    <t>2022京都フィールド</t>
  </si>
  <si>
    <t>✔</t>
  </si>
  <si>
    <t>ポルシェ</t>
  </si>
  <si>
    <t>参加者名簿</t>
  </si>
  <si>
    <t>「氏 名」間に半角スペースを入れてください</t>
  </si>
  <si>
    <t>フリガナ基本自動変換 　　　・特殊な読みの場合は直接入力してください</t>
  </si>
  <si>
    <t>登録番号</t>
  </si>
  <si>
    <t>氏 名</t>
  </si>
  <si>
    <t>フリガナ</t>
  </si>
  <si>
    <t>大会名称　             ※略称可</t>
  </si>
  <si>
    <t>もくもく号</t>
  </si>
  <si>
    <t>利用</t>
  </si>
  <si>
    <r>
      <rPr>
        <sz val="11"/>
        <rFont val="游ゴシック"/>
        <charset val="128"/>
        <scheme val="minor"/>
      </rPr>
      <t>一般　</t>
    </r>
    <r>
      <rPr>
        <sz val="11"/>
        <color indexed="10"/>
        <rFont val="游ゴシック"/>
        <charset val="128"/>
        <scheme val="minor"/>
      </rPr>
      <t>女子</t>
    </r>
  </si>
  <si>
    <r>
      <rPr>
        <sz val="11"/>
        <rFont val="游ゴシック"/>
        <charset val="128"/>
        <scheme val="minor"/>
      </rPr>
      <t>大学生以下　</t>
    </r>
    <r>
      <rPr>
        <sz val="11"/>
        <color indexed="10"/>
        <rFont val="游ゴシック"/>
        <charset val="128"/>
        <scheme val="minor"/>
      </rPr>
      <t>女子</t>
    </r>
  </si>
  <si>
    <r>
      <rPr>
        <sz val="11"/>
        <rFont val="游ゴシック"/>
        <charset val="128"/>
        <scheme val="minor"/>
      </rPr>
      <t xml:space="preserve">注1：登録番号は8桁です。登録カード番号は7桁なので最初に </t>
    </r>
    <r>
      <rPr>
        <sz val="14"/>
        <color indexed="10"/>
        <rFont val="游ゴシック"/>
        <charset val="128"/>
        <scheme val="minor"/>
      </rPr>
      <t>「0」を追加</t>
    </r>
    <r>
      <rPr>
        <sz val="11"/>
        <color indexed="10"/>
        <rFont val="游ゴシック"/>
        <charset val="128"/>
        <scheme val="minor"/>
      </rPr>
      <t xml:space="preserve"> </t>
    </r>
    <r>
      <rPr>
        <sz val="11"/>
        <rFont val="游ゴシック"/>
        <charset val="128"/>
        <scheme val="minor"/>
      </rPr>
      <t>してください</t>
    </r>
  </si>
  <si>
    <r>
      <rPr>
        <sz val="11"/>
        <rFont val="游ゴシック"/>
        <charset val="128"/>
        <scheme val="minor"/>
      </rPr>
      <t>どちらかに</t>
    </r>
    <r>
      <rPr>
        <sz val="11"/>
        <rFont val="Segoe UI Symbol"/>
        <family val="2"/>
      </rPr>
      <t>✔</t>
    </r>
  </si>
  <si>
    <r>
      <rPr>
        <sz val="14"/>
        <rFont val="游ゴシック"/>
        <charset val="128"/>
        <scheme val="minor"/>
      </rPr>
      <t>　↓先頭に「</t>
    </r>
    <r>
      <rPr>
        <b/>
        <sz val="14"/>
        <color rgb="FFFF0000"/>
        <rFont val="游ゴシック"/>
        <charset val="128"/>
        <scheme val="minor"/>
      </rPr>
      <t>0</t>
    </r>
    <r>
      <rPr>
        <sz val="14"/>
        <rFont val="游ゴシック"/>
        <charset val="128"/>
        <scheme val="minor"/>
      </rPr>
      <t xml:space="preserve">」を追加、半角文字「8桁」で </t>
    </r>
  </si>
  <si>
    <r>
      <rPr>
        <b/>
        <sz val="11"/>
        <color rgb="FFFF0000"/>
        <rFont val="游ゴシック"/>
        <charset val="128"/>
        <scheme val="minor"/>
      </rPr>
      <t>0</t>
    </r>
    <r>
      <rPr>
        <sz val="11"/>
        <color theme="1"/>
        <rFont val="游ゴシック"/>
        <family val="2"/>
        <charset val="128"/>
        <scheme val="minor"/>
      </rPr>
      <t>0012345</t>
    </r>
  </si>
  <si>
    <t>✔</t>
    <phoneticPr fontId="31"/>
  </si>
  <si>
    <t>2022年度第２回京都フィールド公認記録会開催要項</t>
    <rPh sb="21" eb="23">
      <t>カイサイ</t>
    </rPh>
    <rPh sb="23" eb="25">
      <t>ヨウコウ</t>
    </rPh>
    <phoneticPr fontId="1"/>
  </si>
  <si>
    <t>2022年度第2回京都フィールド公認記録会申込書</t>
  </si>
  <si>
    <t>種別との兼ね合いで52名以下になる場合が有ります。</t>
    <rPh sb="11" eb="14">
      <t>メイイカ</t>
    </rPh>
    <phoneticPr fontId="1"/>
  </si>
  <si>
    <r>
      <rPr>
        <b/>
        <sz val="11"/>
        <color rgb="FFFF0000"/>
        <rFont val="游ゴシック"/>
        <family val="3"/>
        <charset val="128"/>
        <scheme val="minor"/>
      </rPr>
      <t>（水曜日）</t>
    </r>
    <r>
      <rPr>
        <b/>
        <sz val="11"/>
        <rFont val="游ゴシック"/>
        <family val="3"/>
        <charset val="128"/>
        <scheme val="minor"/>
      </rPr>
      <t>　同日中必着</t>
    </r>
    <rPh sb="1" eb="4">
      <t>スイヨウビ</t>
    </rPh>
    <rPh sb="6" eb="9">
      <t>ドウジツチュウ</t>
    </rPh>
    <rPh sb="9" eb="11">
      <t>ヒッチャク</t>
    </rPh>
    <phoneticPr fontId="2"/>
  </si>
  <si>
    <t>(水）　同日中必着</t>
    <phoneticPr fontId="1"/>
  </si>
  <si>
    <t>52名、予定内訳は下記の通りで種別、男女混合で組み合わせる場合が有ります。</t>
    <rPh sb="2" eb="3">
      <t>メイ</t>
    </rPh>
    <rPh sb="4" eb="6">
      <t>ヨテイ</t>
    </rPh>
    <rPh sb="12" eb="13">
      <t>トオ</t>
    </rPh>
    <rPh sb="15" eb="17">
      <t>シュベツ</t>
    </rPh>
    <rPh sb="18" eb="20">
      <t>ダンジョ</t>
    </rPh>
    <rPh sb="20" eb="22">
      <t>コンゴウ</t>
    </rPh>
    <rPh sb="23" eb="24">
      <t>ク</t>
    </rPh>
    <rPh sb="25" eb="26">
      <t>ア</t>
    </rPh>
    <rPh sb="29" eb="31">
      <t>バアイ</t>
    </rPh>
    <rPh sb="32" eb="33">
      <t>ア</t>
    </rPh>
    <phoneticPr fontId="1"/>
  </si>
  <si>
    <t>◆5．現地での食事準備は出来ません、昼食は各自で準備してください。</t>
    <rPh sb="3" eb="5">
      <t>ゲンチ</t>
    </rPh>
    <rPh sb="7" eb="11">
      <t>ショクジジュンビ</t>
    </rPh>
    <rPh sb="12" eb="14">
      <t>デキ</t>
    </rPh>
    <rPh sb="18" eb="20">
      <t>チュウショク</t>
    </rPh>
    <rPh sb="21" eb="23">
      <t>カクジ</t>
    </rPh>
    <rPh sb="24" eb="26">
      <t>ジュンビ</t>
    </rPh>
    <phoneticPr fontId="2"/>
  </si>
  <si>
    <t>白梅　太郎</t>
    <rPh sb="0" eb="2">
      <t>シラウメ</t>
    </rPh>
    <rPh sb="3" eb="5">
      <t>タロウ</t>
    </rPh>
    <phoneticPr fontId="1"/>
  </si>
  <si>
    <t>本連盟が中止を決めた場合は参加費を返却いたします。</t>
    <rPh sb="0" eb="1">
      <t>ホン</t>
    </rPh>
    <rPh sb="1" eb="3">
      <t>レンメイ</t>
    </rPh>
    <rPh sb="4" eb="6">
      <t>チュウシ</t>
    </rPh>
    <rPh sb="7" eb="8">
      <t>キ</t>
    </rPh>
    <rPh sb="10" eb="12">
      <t>バアイ</t>
    </rPh>
    <rPh sb="13" eb="15">
      <t>サンカ</t>
    </rPh>
    <rPh sb="15" eb="16">
      <t>ヒ</t>
    </rPh>
    <rPh sb="17" eb="19">
      <t>ヘンキャク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</si>
</sst>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176" formatCode="yyyy&quot;年&quot;m&quot;月&quot;d&quot;日&quot;;@"/>
    <numFmt numFmtId="177" formatCode="&quot;¥&quot;#,##0_);[Red]\(&quot;¥&quot;#,##0\)"/>
    <numFmt numFmtId="178" formatCode="yyyy/m/d;@"/>
    <numFmt numFmtId="179" formatCode="0_);[Red]\(0\)"/>
    <numFmt numFmtId="180" formatCode="h:mm;@"/>
    <numFmt numFmtId="181" formatCode="0.00_);[Red]\(0.00\)"/>
    <numFmt numFmtId="182" formatCode="#,##0_);[Red]\(#,##0\)"/>
    <numFmt numFmtId="183" formatCode="0_ "/>
  </numFmts>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4"/>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u/>
      <sz val="11"/>
      <name val="游ゴシック"/>
      <family val="3"/>
      <charset val="128"/>
      <scheme val="minor"/>
    </font>
    <font>
      <b/>
      <sz val="11"/>
      <name val="游ゴシック"/>
      <family val="3"/>
      <charset val="128"/>
      <scheme val="minor"/>
    </font>
    <font>
      <u/>
      <sz val="11"/>
      <color theme="10"/>
      <name val="游ゴシック"/>
      <family val="3"/>
      <charset val="128"/>
      <scheme val="minor"/>
    </font>
    <font>
      <b/>
      <sz val="11"/>
      <color rgb="FFFF0000"/>
      <name val="游ゴシック"/>
      <family val="3"/>
      <charset val="128"/>
      <scheme val="minor"/>
    </font>
    <font>
      <sz val="11"/>
      <name val="Segoe UI Symbol"/>
      <family val="2"/>
    </font>
    <font>
      <sz val="11"/>
      <color theme="1"/>
      <name val="游ゴシック"/>
      <charset val="128"/>
      <scheme val="minor"/>
    </font>
    <font>
      <sz val="14"/>
      <name val="游ゴシック"/>
      <charset val="128"/>
      <scheme val="minor"/>
    </font>
    <font>
      <sz val="11"/>
      <name val="游ゴシック"/>
      <charset val="128"/>
      <scheme val="minor"/>
    </font>
    <font>
      <sz val="12"/>
      <name val="游ゴシック"/>
      <charset val="128"/>
      <scheme val="minor"/>
    </font>
    <font>
      <sz val="14"/>
      <color rgb="FFFF0000"/>
      <name val="游ゴシック"/>
      <charset val="128"/>
      <scheme val="minor"/>
    </font>
    <font>
      <b/>
      <sz val="14"/>
      <color rgb="FFFF0000"/>
      <name val="游ゴシック"/>
      <charset val="128"/>
      <scheme val="minor"/>
    </font>
    <font>
      <u/>
      <sz val="11"/>
      <color theme="10"/>
      <name val="游ゴシック"/>
      <charset val="128"/>
      <scheme val="minor"/>
    </font>
    <font>
      <sz val="11"/>
      <color rgb="FFFF0000"/>
      <name val="游ゴシック"/>
      <charset val="128"/>
      <scheme val="minor"/>
    </font>
    <font>
      <sz val="12"/>
      <color rgb="FFFF0000"/>
      <name val="游ゴシック"/>
      <charset val="128"/>
      <scheme val="minor"/>
    </font>
    <font>
      <sz val="14"/>
      <color theme="1"/>
      <name val="游ゴシック"/>
      <charset val="128"/>
      <scheme val="minor"/>
    </font>
    <font>
      <sz val="11"/>
      <color indexed="10"/>
      <name val="游ゴシック"/>
      <charset val="128"/>
      <scheme val="minor"/>
    </font>
    <font>
      <sz val="16"/>
      <name val="游ゴシック"/>
      <charset val="128"/>
      <scheme val="minor"/>
    </font>
    <font>
      <sz val="16"/>
      <color rgb="FFFF0000"/>
      <name val="游ゴシック"/>
      <charset val="128"/>
      <scheme val="minor"/>
    </font>
    <font>
      <sz val="14"/>
      <color indexed="10"/>
      <name val="游ゴシック"/>
      <charset val="128"/>
      <scheme val="minor"/>
    </font>
    <font>
      <b/>
      <sz val="11"/>
      <color rgb="FFFF0000"/>
      <name val="游ゴシック"/>
      <charset val="128"/>
      <scheme val="minor"/>
    </font>
    <font>
      <b/>
      <sz val="11"/>
      <name val="游ゴシック"/>
      <charset val="128"/>
      <scheme val="minor"/>
    </font>
    <font>
      <b/>
      <sz val="14"/>
      <name val="游ゴシック"/>
      <charset val="128"/>
      <scheme val="minor"/>
    </font>
    <font>
      <b/>
      <sz val="12"/>
      <color rgb="FFFF0000"/>
      <name val="游ゴシック"/>
      <charset val="128"/>
      <scheme val="minor"/>
    </font>
    <font>
      <sz val="6"/>
      <name val="游ゴシック"/>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0" fontId="13" fillId="0" borderId="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166">
    <xf numFmtId="0" fontId="0" fillId="0" borderId="0" xfId="0">
      <alignment vertical="center"/>
    </xf>
    <xf numFmtId="0" fontId="6" fillId="0" borderId="0" xfId="0" applyFont="1" applyAlignment="1">
      <alignment horizontal="centerContinuous"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5" fillId="0" borderId="0" xfId="0" applyFont="1" applyAlignment="1">
      <alignment horizontal="center" vertical="center"/>
    </xf>
    <xf numFmtId="180" fontId="6" fillId="0" borderId="0" xfId="0" applyNumberFormat="1" applyFont="1">
      <alignment vertical="center"/>
    </xf>
    <xf numFmtId="0" fontId="6" fillId="0" borderId="0" xfId="0" applyFont="1" applyAlignment="1">
      <alignment horizontal="right" vertical="center"/>
    </xf>
    <xf numFmtId="20" fontId="6" fillId="0" borderId="0" xfId="0" applyNumberFormat="1" applyFont="1">
      <alignment vertical="center"/>
    </xf>
    <xf numFmtId="58" fontId="6" fillId="0" borderId="0" xfId="0" applyNumberFormat="1"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6" fillId="0" borderId="0" xfId="0" applyFont="1" applyAlignment="1"/>
    <xf numFmtId="0" fontId="8" fillId="0" borderId="0" xfId="1" applyFont="1" applyAlignment="1">
      <alignment vertical="center"/>
    </xf>
    <xf numFmtId="0" fontId="6" fillId="0" borderId="0" xfId="0" applyFont="1" applyAlignment="1">
      <alignment horizontal="right" vertical="top"/>
    </xf>
    <xf numFmtId="0" fontId="10" fillId="0" borderId="0" xfId="1" applyFont="1" applyAlignment="1">
      <alignment vertical="center"/>
    </xf>
    <xf numFmtId="0" fontId="6" fillId="0" borderId="0" xfId="0" applyFont="1" applyAlignment="1">
      <alignment vertical="center" shrinkToFit="1"/>
    </xf>
    <xf numFmtId="181" fontId="6" fillId="0" borderId="0" xfId="0" applyNumberFormat="1" applyFont="1" applyAlignment="1">
      <alignment vertical="center" shrinkToFit="1"/>
    </xf>
    <xf numFmtId="181" fontId="6" fillId="0" borderId="0" xfId="0" applyNumberFormat="1" applyFont="1">
      <alignment vertical="center"/>
    </xf>
    <xf numFmtId="49" fontId="6" fillId="0" borderId="0" xfId="0" applyNumberFormat="1" applyFont="1" applyAlignment="1">
      <alignment horizontal="center" vertical="center" shrinkToFit="1"/>
    </xf>
    <xf numFmtId="20" fontId="6" fillId="0" borderId="0" xfId="0" applyNumberFormat="1" applyFont="1" applyAlignment="1">
      <alignment horizontal="left" vertical="center"/>
    </xf>
    <xf numFmtId="176" fontId="6" fillId="0" borderId="0" xfId="0" applyNumberFormat="1" applyFont="1">
      <alignment vertical="center"/>
    </xf>
    <xf numFmtId="0" fontId="6" fillId="0" borderId="0" xfId="0" applyFont="1">
      <alignment vertical="center"/>
    </xf>
    <xf numFmtId="58" fontId="6" fillId="0" borderId="0" xfId="0" applyNumberFormat="1" applyFont="1" applyAlignment="1">
      <alignment horizontal="left" vertical="center"/>
    </xf>
    <xf numFmtId="177" fontId="6" fillId="0" borderId="0" xfId="0" applyNumberFormat="1" applyFont="1">
      <alignment vertical="center"/>
    </xf>
    <xf numFmtId="0" fontId="11" fillId="0" borderId="0" xfId="0" applyFont="1">
      <alignment vertical="center"/>
    </xf>
    <xf numFmtId="0" fontId="5" fillId="0" borderId="0" xfId="0" applyFont="1" applyAlignment="1">
      <alignment vertical="center" wrapText="1"/>
    </xf>
    <xf numFmtId="0" fontId="5"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horizontal="centerContinuous" vertical="center"/>
    </xf>
    <xf numFmtId="176" fontId="0" fillId="0" borderId="0" xfId="0" applyNumberFormat="1">
      <alignment vertical="center"/>
    </xf>
    <xf numFmtId="176" fontId="6" fillId="0" borderId="0" xfId="0" applyNumberFormat="1" applyFont="1" applyAlignment="1">
      <alignment horizontal="left" vertical="center"/>
    </xf>
    <xf numFmtId="176" fontId="0" fillId="0" borderId="0" xfId="0" applyNumberFormat="1" applyAlignment="1">
      <alignment horizontal="left" vertical="center"/>
    </xf>
    <xf numFmtId="20" fontId="11" fillId="0" borderId="0" xfId="0" applyNumberFormat="1" applyFont="1">
      <alignment vertical="center"/>
    </xf>
    <xf numFmtId="183" fontId="6" fillId="0" borderId="0" xfId="0" applyNumberFormat="1" applyFont="1">
      <alignment vertical="center"/>
    </xf>
    <xf numFmtId="49" fontId="6" fillId="0" borderId="0" xfId="0" applyNumberFormat="1" applyFont="1" applyAlignment="1">
      <alignment horizontal="right" vertical="center"/>
    </xf>
    <xf numFmtId="8" fontId="6" fillId="0" borderId="0" xfId="0" applyNumberFormat="1" applyFont="1">
      <alignment vertical="center"/>
    </xf>
    <xf numFmtId="0" fontId="9" fillId="0" borderId="0" xfId="0" applyFont="1" applyAlignment="1"/>
    <xf numFmtId="0" fontId="9" fillId="0" borderId="0" xfId="0" applyFont="1" applyAlignment="1">
      <alignment horizontal="center" vertical="center"/>
    </xf>
    <xf numFmtId="0" fontId="6" fillId="0" borderId="0" xfId="0" applyFont="1" applyAlignment="1">
      <alignment vertical="center" wrapText="1"/>
    </xf>
    <xf numFmtId="14" fontId="6" fillId="0" borderId="0" xfId="0" applyNumberFormat="1" applyFont="1">
      <alignment vertical="center"/>
    </xf>
    <xf numFmtId="0" fontId="9" fillId="0" borderId="0" xfId="0" applyFont="1">
      <alignment vertical="center"/>
    </xf>
    <xf numFmtId="176" fontId="7" fillId="0" borderId="0" xfId="0" applyNumberFormat="1" applyFont="1" applyAlignment="1">
      <alignment horizontal="right" vertical="center"/>
    </xf>
    <xf numFmtId="0" fontId="14" fillId="0" borderId="0" xfId="4" applyFont="1">
      <alignment vertical="center"/>
    </xf>
    <xf numFmtId="0" fontId="15" fillId="0" borderId="0" xfId="4" applyFont="1">
      <alignment vertical="center"/>
    </xf>
    <xf numFmtId="0" fontId="16" fillId="0" borderId="0" xfId="4" applyFont="1">
      <alignment vertical="center"/>
    </xf>
    <xf numFmtId="176" fontId="16" fillId="0" borderId="0" xfId="4" applyNumberFormat="1" applyFont="1" applyAlignment="1">
      <alignment vertical="center" shrinkToFit="1"/>
    </xf>
    <xf numFmtId="0" fontId="17" fillId="0" borderId="0" xfId="4" applyFont="1" applyAlignment="1">
      <alignment horizontal="left" vertical="center"/>
    </xf>
    <xf numFmtId="176" fontId="18" fillId="0" borderId="0" xfId="4" applyNumberFormat="1" applyFont="1">
      <alignment vertical="center"/>
    </xf>
    <xf numFmtId="0" fontId="18" fillId="0" borderId="0" xfId="4" applyFont="1">
      <alignment vertical="center"/>
    </xf>
    <xf numFmtId="0" fontId="15" fillId="0" borderId="1" xfId="4" applyFont="1" applyBorder="1" applyAlignment="1">
      <alignment horizontal="center" vertical="center" shrinkToFit="1"/>
    </xf>
    <xf numFmtId="0" fontId="20" fillId="0" borderId="0" xfId="4" applyFont="1" applyAlignment="1">
      <alignment horizontal="left" vertical="center"/>
    </xf>
    <xf numFmtId="176" fontId="20" fillId="0" borderId="0" xfId="4" applyNumberFormat="1" applyFont="1" applyAlignment="1">
      <alignment vertical="center" shrinkToFit="1"/>
    </xf>
    <xf numFmtId="0" fontId="21" fillId="0" borderId="0" xfId="4" applyFont="1">
      <alignment vertical="center"/>
    </xf>
    <xf numFmtId="0" fontId="18" fillId="0" borderId="0" xfId="4" applyFont="1" applyAlignment="1">
      <alignment vertical="center" wrapText="1"/>
    </xf>
    <xf numFmtId="0" fontId="22" fillId="0" borderId="0" xfId="4" applyFont="1" applyAlignment="1">
      <alignment vertical="center" wrapText="1"/>
    </xf>
    <xf numFmtId="0" fontId="13" fillId="0" borderId="0" xfId="4" applyAlignment="1">
      <alignment vertical="center" wrapText="1"/>
    </xf>
    <xf numFmtId="0" fontId="15" fillId="0" borderId="1"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Alignment="1">
      <alignment horizontal="center" vertical="center"/>
    </xf>
    <xf numFmtId="0" fontId="15" fillId="0" borderId="1" xfId="4" applyFont="1" applyBorder="1">
      <alignment vertical="center"/>
    </xf>
    <xf numFmtId="6" fontId="15" fillId="0" borderId="1" xfId="4" applyNumberFormat="1" applyFont="1" applyBorder="1" applyAlignment="1">
      <alignment horizontal="right" vertical="center"/>
    </xf>
    <xf numFmtId="182" fontId="15" fillId="0" borderId="1" xfId="4" applyNumberFormat="1" applyFont="1" applyBorder="1">
      <alignment vertical="center"/>
    </xf>
    <xf numFmtId="177" fontId="15" fillId="0" borderId="1" xfId="4" applyNumberFormat="1" applyFont="1" applyBorder="1">
      <alignment vertical="center"/>
    </xf>
    <xf numFmtId="177" fontId="15" fillId="0" borderId="0" xfId="4" applyNumberFormat="1" applyFont="1">
      <alignment vertical="center"/>
    </xf>
    <xf numFmtId="182" fontId="15" fillId="0" borderId="8" xfId="4" applyNumberFormat="1" applyFont="1" applyBorder="1">
      <alignment vertical="center"/>
    </xf>
    <xf numFmtId="177" fontId="15" fillId="0" borderId="8" xfId="4" applyNumberFormat="1" applyFont="1" applyBorder="1">
      <alignment vertical="center"/>
    </xf>
    <xf numFmtId="0" fontId="20" fillId="0" borderId="5" xfId="4" applyFont="1" applyBorder="1" applyAlignment="1">
      <alignment horizontal="center" vertical="center"/>
    </xf>
    <xf numFmtId="182" fontId="15" fillId="0" borderId="5" xfId="4" applyNumberFormat="1" applyFont="1" applyBorder="1">
      <alignment vertical="center"/>
    </xf>
    <xf numFmtId="177" fontId="15" fillId="0" borderId="6" xfId="4" applyNumberFormat="1" applyFont="1" applyBorder="1">
      <alignment vertical="center"/>
    </xf>
    <xf numFmtId="0" fontId="24" fillId="0" borderId="7" xfId="4" applyFont="1" applyBorder="1" applyAlignment="1">
      <alignment vertical="center" shrinkToFit="1"/>
    </xf>
    <xf numFmtId="178" fontId="25" fillId="0" borderId="7" xfId="4" applyNumberFormat="1" applyFont="1" applyBorder="1" applyAlignment="1">
      <alignment horizontal="center" vertical="center" shrinkToFit="1"/>
    </xf>
    <xf numFmtId="0" fontId="18" fillId="0" borderId="0" xfId="4" applyFont="1" applyAlignment="1">
      <alignment horizontal="center" vertical="center" shrinkToFit="1"/>
    </xf>
    <xf numFmtId="0" fontId="13" fillId="0" borderId="0" xfId="4">
      <alignment vertical="center"/>
    </xf>
    <xf numFmtId="0" fontId="27" fillId="0" borderId="0" xfId="4" applyFont="1">
      <alignment vertical="center"/>
    </xf>
    <xf numFmtId="0" fontId="28" fillId="0" borderId="0" xfId="4" applyFont="1">
      <alignment vertical="center"/>
    </xf>
    <xf numFmtId="0" fontId="29" fillId="0" borderId="0" xfId="4" applyFont="1" applyAlignment="1">
      <alignment horizontal="center" vertical="center"/>
    </xf>
    <xf numFmtId="0" fontId="24" fillId="0" borderId="0" xfId="4" applyFont="1">
      <alignment vertical="center"/>
    </xf>
    <xf numFmtId="0" fontId="15" fillId="0" borderId="8" xfId="4" applyFont="1" applyBorder="1" applyAlignment="1">
      <alignment horizontal="center" vertical="center"/>
    </xf>
    <xf numFmtId="0" fontId="14" fillId="0" borderId="0" xfId="4" applyFont="1" applyAlignment="1">
      <alignment horizontal="left"/>
    </xf>
    <xf numFmtId="0" fontId="15" fillId="0" borderId="2" xfId="4" applyFont="1" applyBorder="1" applyAlignment="1">
      <alignment horizontal="center" vertical="center"/>
    </xf>
    <xf numFmtId="0" fontId="15" fillId="0" borderId="1" xfId="4" applyFont="1" applyBorder="1" applyAlignment="1">
      <alignment horizontal="center" vertical="center" wrapText="1"/>
    </xf>
    <xf numFmtId="0" fontId="15" fillId="0" borderId="9" xfId="4" applyFont="1" applyBorder="1" applyAlignment="1">
      <alignment horizontal="center" vertical="center"/>
    </xf>
    <xf numFmtId="0" fontId="15" fillId="0" borderId="10" xfId="4" applyFont="1" applyBorder="1" applyAlignment="1">
      <alignment horizontal="center" vertical="center"/>
    </xf>
    <xf numFmtId="0" fontId="15" fillId="0" borderId="11" xfId="4" applyFont="1" applyBorder="1" applyAlignment="1">
      <alignment horizontal="center" vertical="center"/>
    </xf>
    <xf numFmtId="0" fontId="15" fillId="0" borderId="20" xfId="4" applyFont="1" applyBorder="1" applyAlignment="1">
      <alignment horizontal="center" vertical="center" shrinkToFit="1"/>
    </xf>
    <xf numFmtId="0" fontId="15" fillId="0" borderId="12" xfId="4" applyFont="1" applyBorder="1" applyAlignment="1">
      <alignment horizontal="center" vertical="center" shrinkToFit="1"/>
    </xf>
    <xf numFmtId="0" fontId="15" fillId="0" borderId="9" xfId="4" applyFont="1" applyBorder="1" applyAlignment="1">
      <alignment horizontal="center" vertical="center" shrinkToFit="1"/>
    </xf>
    <xf numFmtId="49" fontId="13" fillId="2" borderId="1" xfId="4" applyNumberFormat="1" applyFill="1" applyBorder="1" applyAlignment="1">
      <alignment horizontal="center" vertical="center"/>
    </xf>
    <xf numFmtId="0" fontId="15" fillId="2" borderId="1" xfId="4" applyFont="1" applyFill="1" applyBorder="1" applyAlignment="1">
      <alignment horizontal="center" vertical="center"/>
    </xf>
    <xf numFmtId="0" fontId="15" fillId="2" borderId="1" xfId="4" applyFont="1" applyFill="1" applyBorder="1" applyAlignment="1">
      <alignment horizontal="center" vertical="center" shrinkToFit="1"/>
    </xf>
    <xf numFmtId="178" fontId="15" fillId="2" borderId="1" xfId="4" applyNumberFormat="1" applyFont="1" applyFill="1" applyBorder="1" applyAlignment="1">
      <alignment horizontal="center" vertical="center"/>
    </xf>
    <xf numFmtId="179" fontId="15" fillId="2" borderId="1" xfId="4" applyNumberFormat="1" applyFont="1" applyFill="1" applyBorder="1" applyAlignment="1">
      <alignment horizontal="center" vertical="center"/>
    </xf>
    <xf numFmtId="0" fontId="15" fillId="2" borderId="13" xfId="4" applyFont="1" applyFill="1" applyBorder="1" applyAlignment="1">
      <alignment horizontal="center" vertical="center"/>
    </xf>
    <xf numFmtId="0" fontId="15" fillId="2" borderId="14" xfId="4" applyFont="1" applyFill="1" applyBorder="1" applyAlignment="1">
      <alignment horizontal="center" vertical="center"/>
    </xf>
    <xf numFmtId="0" fontId="15" fillId="2" borderId="3" xfId="4" applyFont="1" applyFill="1" applyBorder="1" applyAlignment="1">
      <alignment horizontal="center" vertical="center"/>
    </xf>
    <xf numFmtId="0" fontId="15" fillId="0" borderId="15" xfId="4" applyFont="1" applyBorder="1" applyAlignment="1">
      <alignment horizontal="center" vertical="center"/>
    </xf>
    <xf numFmtId="0" fontId="20" fillId="0" borderId="15" xfId="4" applyFont="1" applyBorder="1" applyAlignment="1">
      <alignment horizontal="left" vertical="center" wrapText="1"/>
    </xf>
    <xf numFmtId="0" fontId="15" fillId="0" borderId="8" xfId="4" applyFont="1" applyBorder="1" applyAlignment="1">
      <alignment horizontal="center" vertical="center" shrinkToFit="1"/>
    </xf>
    <xf numFmtId="49" fontId="5" fillId="0" borderId="1" xfId="4" applyNumberFormat="1" applyFont="1" applyBorder="1" applyAlignment="1">
      <alignment horizontal="center" vertical="center"/>
    </xf>
    <xf numFmtId="0" fontId="6" fillId="0" borderId="1" xfId="4" applyFont="1" applyBorder="1" applyAlignment="1">
      <alignment horizontal="center" vertical="center"/>
    </xf>
    <xf numFmtId="179" fontId="6" fillId="0" borderId="1" xfId="4" applyNumberFormat="1" applyFont="1" applyBorder="1" applyAlignment="1">
      <alignment horizontal="center" vertical="center" shrinkToFit="1"/>
    </xf>
    <xf numFmtId="0" fontId="6" fillId="0" borderId="1" xfId="4" applyFont="1" applyBorder="1">
      <alignment vertical="center"/>
    </xf>
    <xf numFmtId="0" fontId="15" fillId="0" borderId="14" xfId="4" applyFont="1" applyBorder="1">
      <alignment vertical="center"/>
    </xf>
    <xf numFmtId="0" fontId="15" fillId="0" borderId="3" xfId="4" applyFont="1" applyBorder="1">
      <alignment vertical="center"/>
    </xf>
    <xf numFmtId="49" fontId="15" fillId="0" borderId="1" xfId="4" applyNumberFormat="1" applyFont="1" applyBorder="1" applyAlignment="1">
      <alignment horizontal="center" vertical="center"/>
    </xf>
    <xf numFmtId="179" fontId="15" fillId="0" borderId="1" xfId="4" applyNumberFormat="1" applyFont="1" applyBorder="1" applyAlignment="1">
      <alignment horizontal="center" vertical="center" shrinkToFit="1"/>
    </xf>
    <xf numFmtId="0" fontId="15" fillId="0" borderId="13" xfId="4" applyFont="1" applyBorder="1">
      <alignment vertical="center"/>
    </xf>
    <xf numFmtId="0" fontId="4" fillId="0" borderId="0" xfId="4" applyFont="1">
      <alignment vertical="center"/>
    </xf>
    <xf numFmtId="0" fontId="6" fillId="0" borderId="3" xfId="4" applyFont="1" applyBorder="1" applyAlignment="1">
      <alignment horizontal="center" vertical="center"/>
    </xf>
    <xf numFmtId="14" fontId="15" fillId="0" borderId="1" xfId="4" applyNumberFormat="1" applyFont="1" applyBorder="1">
      <alignment vertical="center"/>
    </xf>
    <xf numFmtId="0" fontId="6" fillId="0" borderId="13" xfId="4" applyFont="1" applyBorder="1">
      <alignment vertical="center"/>
    </xf>
    <xf numFmtId="0" fontId="6" fillId="0" borderId="3" xfId="4" applyFont="1" applyBorder="1">
      <alignment vertical="center"/>
    </xf>
    <xf numFmtId="176" fontId="4" fillId="0" borderId="0" xfId="4" applyNumberFormat="1" applyFont="1" applyAlignment="1">
      <alignment vertical="center" shrinkToFit="1"/>
    </xf>
    <xf numFmtId="0" fontId="4" fillId="0" borderId="0" xfId="4" applyFont="1" applyAlignment="1">
      <alignment horizontal="left" vertical="center"/>
    </xf>
    <xf numFmtId="176" fontId="4" fillId="0" borderId="0" xfId="4" applyNumberFormat="1" applyFont="1">
      <alignment vertical="center"/>
    </xf>
    <xf numFmtId="0" fontId="6" fillId="2" borderId="1" xfId="4" applyFont="1" applyFill="1" applyBorder="1" applyAlignment="1">
      <alignment horizontal="center" vertical="center"/>
    </xf>
    <xf numFmtId="0" fontId="6" fillId="0" borderId="0" xfId="0" applyFont="1" applyFill="1">
      <alignment vertical="center"/>
    </xf>
    <xf numFmtId="31" fontId="11" fillId="0" borderId="0" xfId="0" applyNumberFormat="1" applyFont="1" applyAlignment="1">
      <alignment horizontal="right" vertical="center"/>
    </xf>
    <xf numFmtId="0" fontId="11" fillId="0" borderId="0" xfId="0" applyFont="1">
      <alignment vertical="center"/>
    </xf>
    <xf numFmtId="0" fontId="6" fillId="0" borderId="0" xfId="0" applyFont="1" applyAlignment="1">
      <alignment horizontal="left" vertical="center" wrapText="1"/>
    </xf>
    <xf numFmtId="0" fontId="5" fillId="0" borderId="0" xfId="0" applyFont="1" applyAlignment="1">
      <alignment vertical="center" wrapText="1"/>
    </xf>
    <xf numFmtId="176" fontId="6" fillId="0" borderId="0" xfId="0" applyNumberFormat="1" applyFont="1" applyFill="1" applyAlignment="1">
      <alignment horizontal="right" vertical="center"/>
    </xf>
    <xf numFmtId="176" fontId="6" fillId="0" borderId="0" xfId="0" applyNumberFormat="1" applyFont="1">
      <alignment vertical="center"/>
    </xf>
    <xf numFmtId="0" fontId="6" fillId="0" borderId="0" xfId="0" applyFont="1">
      <alignment vertical="center"/>
    </xf>
    <xf numFmtId="0" fontId="6" fillId="0" borderId="0" xfId="0" applyFont="1" applyAlignment="1">
      <alignment horizontal="center" vertical="center"/>
    </xf>
    <xf numFmtId="0" fontId="0" fillId="0" borderId="0" xfId="0" applyAlignment="1">
      <alignment horizontal="center" vertical="center"/>
    </xf>
    <xf numFmtId="176" fontId="0" fillId="0" borderId="0" xfId="0" applyNumberFormat="1">
      <alignment vertical="center"/>
    </xf>
    <xf numFmtId="176" fontId="6" fillId="0" borderId="0" xfId="0" applyNumberFormat="1" applyFont="1" applyAlignment="1">
      <alignment horizontal="left" vertical="center"/>
    </xf>
    <xf numFmtId="176" fontId="0" fillId="0" borderId="0" xfId="0" applyNumberFormat="1" applyAlignment="1">
      <alignment horizontal="left" vertical="center"/>
    </xf>
    <xf numFmtId="0" fontId="15" fillId="0" borderId="8" xfId="4" applyFont="1" applyBorder="1" applyAlignment="1">
      <alignment horizontal="center" vertical="center" shrinkToFit="1"/>
    </xf>
    <xf numFmtId="0" fontId="13" fillId="0" borderId="9" xfId="4" applyBorder="1" applyAlignment="1">
      <alignment horizontal="center" vertical="center" shrinkToFit="1"/>
    </xf>
    <xf numFmtId="0" fontId="13" fillId="0" borderId="9" xfId="4" applyBorder="1" applyAlignment="1">
      <alignment vertical="center" shrinkToFit="1"/>
    </xf>
    <xf numFmtId="0" fontId="15" fillId="0" borderId="2" xfId="4" applyFont="1" applyBorder="1" applyAlignment="1">
      <alignment horizontal="center" vertical="center"/>
    </xf>
    <xf numFmtId="0" fontId="13" fillId="0" borderId="21" xfId="4" applyBorder="1" applyAlignment="1">
      <alignment horizontal="center" vertical="center"/>
    </xf>
    <xf numFmtId="0" fontId="13" fillId="0" borderId="3" xfId="4" applyBorder="1" applyAlignment="1">
      <alignment horizontal="center" vertical="center"/>
    </xf>
    <xf numFmtId="0" fontId="15" fillId="0" borderId="8" xfId="4" applyFont="1" applyBorder="1" applyAlignment="1">
      <alignment horizontal="center" vertical="center"/>
    </xf>
    <xf numFmtId="0" fontId="13" fillId="0" borderId="9" xfId="4" applyBorder="1" applyAlignment="1">
      <alignment horizontal="center" vertical="center"/>
    </xf>
    <xf numFmtId="0" fontId="15" fillId="0" borderId="28" xfId="4" applyFont="1" applyBorder="1" applyAlignment="1">
      <alignment horizontal="center" vertical="center"/>
    </xf>
    <xf numFmtId="0" fontId="15" fillId="0" borderId="29" xfId="4" applyFont="1" applyBorder="1" applyAlignment="1">
      <alignment horizontal="center" vertical="center"/>
    </xf>
    <xf numFmtId="0" fontId="15" fillId="0" borderId="1" xfId="4" applyFont="1" applyBorder="1" applyAlignment="1">
      <alignment horizontal="center" vertical="center" wrapText="1"/>
    </xf>
    <xf numFmtId="0" fontId="15" fillId="0" borderId="1" xfId="4" applyFont="1" applyBorder="1" applyAlignment="1">
      <alignment horizontal="center" vertical="center"/>
    </xf>
    <xf numFmtId="0" fontId="15" fillId="2" borderId="2" xfId="4" applyFont="1" applyFill="1" applyBorder="1" applyAlignment="1">
      <alignment horizontal="center" vertical="center"/>
    </xf>
    <xf numFmtId="0" fontId="13" fillId="0" borderId="21" xfId="4" applyBorder="1">
      <alignment vertical="center"/>
    </xf>
    <xf numFmtId="0" fontId="13" fillId="0" borderId="3" xfId="4" applyBorder="1">
      <alignment vertical="center"/>
    </xf>
    <xf numFmtId="0" fontId="20" fillId="0" borderId="21" xfId="4" applyFont="1" applyBorder="1" applyAlignment="1">
      <alignment horizontal="left" vertical="center" wrapText="1"/>
    </xf>
    <xf numFmtId="179" fontId="30" fillId="0" borderId="21" xfId="4" applyNumberFormat="1" applyFont="1" applyBorder="1" applyAlignment="1">
      <alignment horizontal="left" vertical="center" wrapText="1"/>
    </xf>
    <xf numFmtId="0" fontId="30" fillId="0" borderId="21" xfId="4" applyFont="1" applyBorder="1" applyAlignment="1">
      <alignment vertical="center" wrapText="1"/>
    </xf>
    <xf numFmtId="0" fontId="15" fillId="0" borderId="16" xfId="4" applyFont="1" applyBorder="1" applyAlignment="1">
      <alignment horizontal="center" vertical="center"/>
    </xf>
    <xf numFmtId="0" fontId="13" fillId="0" borderId="17" xfId="4" applyBorder="1" applyAlignment="1">
      <alignment horizontal="center" vertical="center"/>
    </xf>
    <xf numFmtId="0" fontId="13" fillId="0" borderId="18" xfId="4" applyBorder="1" applyAlignment="1">
      <alignment horizontal="center" vertical="center"/>
    </xf>
    <xf numFmtId="0" fontId="13" fillId="0" borderId="19" xfId="4" applyBorder="1" applyAlignment="1">
      <alignment horizontal="center" vertical="center"/>
    </xf>
    <xf numFmtId="0" fontId="13" fillId="0" borderId="15" xfId="4" applyBorder="1" applyAlignment="1">
      <alignment horizontal="center" vertical="center"/>
    </xf>
    <xf numFmtId="0" fontId="13" fillId="0" borderId="20" xfId="4" applyBorder="1" applyAlignment="1">
      <alignment horizontal="center" vertical="center"/>
    </xf>
    <xf numFmtId="0" fontId="15" fillId="0" borderId="8" xfId="4" applyFont="1" applyBorder="1" applyAlignment="1">
      <alignment horizontal="center" vertical="center" wrapText="1"/>
    </xf>
    <xf numFmtId="0" fontId="13" fillId="0" borderId="9" xfId="4" applyBorder="1" applyAlignment="1">
      <alignment horizontal="center" vertical="center" wrapText="1"/>
    </xf>
    <xf numFmtId="0" fontId="18" fillId="2" borderId="22" xfId="4" applyFont="1" applyFill="1" applyBorder="1" applyAlignment="1">
      <alignment horizontal="left" vertical="center" wrapText="1"/>
    </xf>
    <xf numFmtId="0" fontId="22" fillId="2" borderId="23" xfId="4" applyFont="1" applyFill="1" applyBorder="1" applyAlignment="1">
      <alignment horizontal="left" vertical="center" wrapText="1"/>
    </xf>
    <xf numFmtId="0" fontId="13" fillId="0" borderId="24" xfId="4" applyBorder="1" applyAlignment="1">
      <alignment vertical="center" wrapText="1"/>
    </xf>
    <xf numFmtId="0" fontId="22" fillId="2" borderId="25" xfId="4" applyFont="1" applyFill="1" applyBorder="1" applyAlignment="1">
      <alignment horizontal="left" vertical="center" wrapText="1"/>
    </xf>
    <xf numFmtId="0" fontId="22" fillId="2" borderId="26" xfId="4" applyFont="1" applyFill="1" applyBorder="1" applyAlignment="1">
      <alignment horizontal="left" vertical="center" wrapText="1"/>
    </xf>
    <xf numFmtId="0" fontId="13" fillId="0" borderId="27" xfId="4" applyBorder="1" applyAlignment="1">
      <alignment vertical="center" wrapText="1"/>
    </xf>
    <xf numFmtId="0" fontId="6" fillId="0" borderId="2" xfId="4" applyFont="1" applyBorder="1">
      <alignment vertical="center"/>
    </xf>
    <xf numFmtId="0" fontId="19" fillId="0" borderId="2" xfId="5" applyBorder="1" applyAlignment="1">
      <alignment vertical="center"/>
    </xf>
    <xf numFmtId="0" fontId="15" fillId="0" borderId="2" xfId="4" applyFont="1" applyBorder="1">
      <alignment vertical="center"/>
    </xf>
    <xf numFmtId="49" fontId="15" fillId="0" borderId="2" xfId="4" applyNumberFormat="1" applyFont="1" applyBorder="1">
      <alignment vertical="center"/>
    </xf>
    <xf numFmtId="49" fontId="13" fillId="0" borderId="21" xfId="4" applyNumberFormat="1" applyBorder="1">
      <alignment vertical="center"/>
    </xf>
  </cellXfs>
  <cellStyles count="7">
    <cellStyle name="Hyperlink" xfId="6" xr:uid="{00000000-0005-0000-0000-000000000000}"/>
    <cellStyle name="ハイパーリンク" xfId="1" builtinId="8"/>
    <cellStyle name="ハイパーリンク 2" xfId="3" xr:uid="{00000000-0005-0000-0000-000002000000}"/>
    <cellStyle name="ハイパーリンク 3" xfId="5" xr:uid="{00000000-0005-0000-0000-000003000000}"/>
    <cellStyle name="標準" xfId="0" builtinId="0"/>
    <cellStyle name="標準 2" xfId="2" xr:uid="{00000000-0005-0000-0000-000005000000}"/>
    <cellStyle name="標準 3" xfId="4" xr:uid="{00000000-0005-0000-0000-000006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kyoto.lg.jp/kita/page/000012015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
  <sheetViews>
    <sheetView tabSelected="1" zoomScale="90" zoomScaleNormal="90" workbookViewId="0"/>
  </sheetViews>
  <sheetFormatPr defaultColWidth="8" defaultRowHeight="18" x14ac:dyDescent="0.45"/>
  <cols>
    <col min="1" max="1" width="4.59765625" style="21" bestFit="1" customWidth="1"/>
    <col min="2" max="2" width="8.59765625" style="21" bestFit="1" customWidth="1"/>
    <col min="3" max="4" width="5.19921875" style="21" customWidth="1"/>
    <col min="5" max="5" width="5.8984375" style="21" bestFit="1" customWidth="1"/>
    <col min="6" max="6" width="5.19921875" style="21" customWidth="1"/>
    <col min="7" max="7" width="7.59765625" style="21" bestFit="1" customWidth="1"/>
    <col min="8" max="8" width="5.5" style="21" bestFit="1" customWidth="1"/>
    <col min="9" max="18" width="5.19921875" style="21" customWidth="1"/>
    <col min="19" max="19" width="8.59765625" style="21" bestFit="1" customWidth="1"/>
    <col min="20" max="20" width="26.19921875" style="21" bestFit="1" customWidth="1"/>
    <col min="21" max="24" width="8.796875" style="21"/>
    <col min="25" max="25" width="3.19921875" style="21" bestFit="1" customWidth="1"/>
    <col min="26" max="26" width="2.3984375" style="21" bestFit="1" customWidth="1"/>
    <col min="27" max="27" width="3.19921875" style="21" bestFit="1" customWidth="1"/>
    <col min="28" max="28" width="2.3984375" style="21" bestFit="1" customWidth="1"/>
    <col min="29" max="29" width="3.19921875" style="21" bestFit="1" customWidth="1"/>
    <col min="30" max="16384" width="8" style="21"/>
  </cols>
  <sheetData>
    <row r="1" spans="1:24" x14ac:dyDescent="0.45">
      <c r="Q1" s="121">
        <v>44844</v>
      </c>
      <c r="R1" s="121"/>
      <c r="S1" s="121"/>
      <c r="T1" s="41"/>
      <c r="U1" s="9"/>
    </row>
    <row r="2" spans="1:24" ht="22.2" x14ac:dyDescent="0.45">
      <c r="A2" s="27" t="s">
        <v>190</v>
      </c>
      <c r="B2" s="26"/>
      <c r="C2" s="26"/>
      <c r="D2" s="26"/>
      <c r="E2" s="26"/>
      <c r="F2" s="26"/>
      <c r="G2" s="26"/>
      <c r="H2" s="26"/>
      <c r="I2" s="26"/>
      <c r="J2" s="26"/>
      <c r="K2" s="26"/>
      <c r="L2" s="26"/>
      <c r="M2" s="26"/>
      <c r="N2" s="26"/>
      <c r="O2" s="1"/>
      <c r="P2" s="1"/>
      <c r="Q2" s="1"/>
      <c r="R2" s="1"/>
      <c r="S2" s="1"/>
      <c r="T2" s="116"/>
      <c r="U2"/>
      <c r="V2"/>
      <c r="W2"/>
      <c r="X2"/>
    </row>
    <row r="3" spans="1:24" x14ac:dyDescent="0.45">
      <c r="B3" s="1"/>
      <c r="C3" s="1"/>
      <c r="D3" s="1"/>
      <c r="E3" s="28"/>
      <c r="F3" s="1"/>
      <c r="G3" s="1"/>
      <c r="H3" s="1"/>
      <c r="I3" s="1"/>
      <c r="J3" s="1"/>
      <c r="K3" s="1"/>
      <c r="L3" s="1"/>
      <c r="M3" s="1"/>
      <c r="N3" s="1"/>
      <c r="O3" s="1"/>
      <c r="P3" s="1"/>
      <c r="Q3" s="1"/>
      <c r="R3" s="1"/>
      <c r="S3" s="1"/>
      <c r="T3" s="116"/>
      <c r="U3"/>
      <c r="V3"/>
      <c r="W3"/>
      <c r="X3"/>
    </row>
    <row r="4" spans="1:24" x14ac:dyDescent="0.45">
      <c r="A4" s="3" t="s">
        <v>2</v>
      </c>
      <c r="B4" s="9" t="s">
        <v>3</v>
      </c>
      <c r="C4" s="4"/>
      <c r="E4" s="21" t="s">
        <v>90</v>
      </c>
      <c r="U4"/>
      <c r="V4"/>
      <c r="W4"/>
      <c r="X4"/>
    </row>
    <row r="5" spans="1:24" x14ac:dyDescent="0.45">
      <c r="A5" s="3" t="s">
        <v>4</v>
      </c>
      <c r="B5" s="9" t="s">
        <v>95</v>
      </c>
      <c r="C5" s="4"/>
      <c r="E5" s="122">
        <v>44878</v>
      </c>
      <c r="F5" s="123"/>
      <c r="G5" s="123"/>
      <c r="H5" s="21" t="s">
        <v>5</v>
      </c>
      <c r="U5"/>
      <c r="V5"/>
      <c r="W5"/>
      <c r="X5"/>
    </row>
    <row r="6" spans="1:24" x14ac:dyDescent="0.45">
      <c r="A6" s="3" t="s">
        <v>6</v>
      </c>
      <c r="B6" s="9" t="s">
        <v>11</v>
      </c>
      <c r="C6" s="2"/>
      <c r="E6" s="21" t="s">
        <v>12</v>
      </c>
      <c r="I6" s="21" t="s">
        <v>13</v>
      </c>
      <c r="U6"/>
      <c r="V6"/>
      <c r="W6"/>
      <c r="X6"/>
    </row>
    <row r="7" spans="1:24" x14ac:dyDescent="0.45">
      <c r="B7" s="2"/>
      <c r="C7" s="2"/>
      <c r="E7" s="21" t="s">
        <v>14</v>
      </c>
      <c r="U7"/>
      <c r="V7"/>
      <c r="W7"/>
      <c r="X7"/>
    </row>
    <row r="8" spans="1:24" x14ac:dyDescent="0.45">
      <c r="A8" s="3" t="s">
        <v>92</v>
      </c>
      <c r="B8" s="9" t="s">
        <v>7</v>
      </c>
      <c r="C8" s="2"/>
      <c r="E8" s="5">
        <v>0.33333333333333331</v>
      </c>
      <c r="O8" s="20"/>
      <c r="U8"/>
      <c r="V8"/>
      <c r="W8"/>
      <c r="X8"/>
    </row>
    <row r="9" spans="1:24" x14ac:dyDescent="0.45">
      <c r="B9" s="9"/>
      <c r="C9" s="2"/>
      <c r="E9" s="5" t="s">
        <v>101</v>
      </c>
      <c r="O9" s="20"/>
      <c r="U9"/>
      <c r="V9"/>
      <c r="W9"/>
      <c r="X9"/>
    </row>
    <row r="10" spans="1:24" x14ac:dyDescent="0.45">
      <c r="A10" s="3" t="s">
        <v>15</v>
      </c>
      <c r="B10" s="9" t="s">
        <v>96</v>
      </c>
      <c r="E10" s="5">
        <v>0.35416666666666669</v>
      </c>
      <c r="F10" s="2" t="s">
        <v>8</v>
      </c>
      <c r="G10" s="19">
        <v>0.38541666666666669</v>
      </c>
      <c r="K10" s="7"/>
      <c r="U10"/>
      <c r="V10"/>
      <c r="W10"/>
      <c r="X10"/>
    </row>
    <row r="11" spans="1:24" x14ac:dyDescent="0.45">
      <c r="C11" s="6"/>
      <c r="E11" s="21" t="s">
        <v>89</v>
      </c>
      <c r="G11" s="7"/>
      <c r="K11" s="7"/>
      <c r="U11"/>
      <c r="V11"/>
      <c r="W11"/>
      <c r="X11"/>
    </row>
    <row r="12" spans="1:24" x14ac:dyDescent="0.45">
      <c r="C12" s="6"/>
      <c r="E12" s="21" t="s">
        <v>97</v>
      </c>
      <c r="G12" s="7"/>
      <c r="K12" s="7"/>
      <c r="U12"/>
      <c r="V12"/>
      <c r="W12"/>
      <c r="X12"/>
    </row>
    <row r="13" spans="1:24" x14ac:dyDescent="0.45">
      <c r="A13" s="3" t="s">
        <v>18</v>
      </c>
      <c r="B13" s="22" t="s">
        <v>91</v>
      </c>
      <c r="E13" s="5">
        <v>0.3611111111111111</v>
      </c>
      <c r="F13" s="2" t="s">
        <v>8</v>
      </c>
      <c r="G13" s="19">
        <v>0.3923611111111111</v>
      </c>
      <c r="K13" s="7"/>
      <c r="U13"/>
      <c r="V13"/>
      <c r="W13"/>
      <c r="X13"/>
    </row>
    <row r="14" spans="1:24" x14ac:dyDescent="0.45">
      <c r="D14" s="8"/>
      <c r="E14" s="21" t="s">
        <v>93</v>
      </c>
      <c r="K14" s="7"/>
      <c r="U14"/>
      <c r="V14"/>
      <c r="W14"/>
      <c r="X14"/>
    </row>
    <row r="15" spans="1:24" x14ac:dyDescent="0.45">
      <c r="D15" s="8"/>
      <c r="E15" s="21" t="s">
        <v>94</v>
      </c>
      <c r="K15" s="7"/>
      <c r="U15"/>
      <c r="V15"/>
      <c r="W15"/>
      <c r="X15"/>
    </row>
    <row r="16" spans="1:24" x14ac:dyDescent="0.45">
      <c r="A16" s="3" t="s">
        <v>20</v>
      </c>
      <c r="B16" s="21" t="s">
        <v>102</v>
      </c>
      <c r="D16" s="8"/>
      <c r="E16" s="5">
        <v>0.39930555555555558</v>
      </c>
      <c r="F16" s="21" t="s">
        <v>8</v>
      </c>
      <c r="K16" s="7"/>
      <c r="U16"/>
      <c r="V16"/>
      <c r="W16"/>
      <c r="X16"/>
    </row>
    <row r="17" spans="1:24" x14ac:dyDescent="0.45">
      <c r="A17" s="3" t="s">
        <v>38</v>
      </c>
      <c r="B17" s="9" t="s">
        <v>10</v>
      </c>
      <c r="E17" s="7">
        <v>0.40972222222222227</v>
      </c>
      <c r="F17" s="21" t="s">
        <v>9</v>
      </c>
      <c r="K17" s="7"/>
      <c r="U17"/>
      <c r="V17"/>
      <c r="W17"/>
      <c r="X17"/>
    </row>
    <row r="18" spans="1:24" x14ac:dyDescent="0.45">
      <c r="A18" s="3" t="s">
        <v>98</v>
      </c>
      <c r="B18" s="2" t="s">
        <v>16</v>
      </c>
      <c r="C18" s="2"/>
      <c r="E18" s="21" t="s">
        <v>17</v>
      </c>
      <c r="U18"/>
      <c r="V18"/>
      <c r="W18"/>
      <c r="X18"/>
    </row>
    <row r="19" spans="1:24" x14ac:dyDescent="0.45">
      <c r="E19" s="21" t="s">
        <v>103</v>
      </c>
      <c r="U19"/>
      <c r="V19"/>
      <c r="W19"/>
      <c r="X19"/>
    </row>
    <row r="20" spans="1:24" x14ac:dyDescent="0.45">
      <c r="E20" s="32" t="s">
        <v>118</v>
      </c>
      <c r="K20" s="7"/>
      <c r="U20"/>
      <c r="V20"/>
      <c r="W20"/>
      <c r="X20"/>
    </row>
    <row r="21" spans="1:24" x14ac:dyDescent="0.45">
      <c r="A21" s="3" t="s">
        <v>98</v>
      </c>
      <c r="B21" s="9" t="s">
        <v>19</v>
      </c>
      <c r="C21" s="4"/>
      <c r="E21" s="21" t="s">
        <v>104</v>
      </c>
      <c r="F21" s="10"/>
      <c r="G21" s="10"/>
      <c r="H21" s="10"/>
      <c r="I21" s="10"/>
      <c r="J21" s="10"/>
      <c r="K21" s="10"/>
      <c r="L21" s="10"/>
      <c r="M21" s="10"/>
      <c r="N21" s="10"/>
      <c r="O21" s="10"/>
      <c r="U21"/>
      <c r="V21"/>
      <c r="W21"/>
      <c r="X21"/>
    </row>
    <row r="22" spans="1:24" x14ac:dyDescent="0.45">
      <c r="A22" s="3" t="s">
        <v>43</v>
      </c>
      <c r="B22" s="9" t="s">
        <v>21</v>
      </c>
      <c r="C22" s="2"/>
      <c r="E22" s="21" t="s">
        <v>195</v>
      </c>
      <c r="U22"/>
      <c r="V22"/>
      <c r="W22"/>
      <c r="X22"/>
    </row>
    <row r="23" spans="1:24" x14ac:dyDescent="0.45">
      <c r="A23" s="3"/>
      <c r="B23" s="9"/>
      <c r="C23" s="2"/>
      <c r="E23" s="124" t="s">
        <v>109</v>
      </c>
      <c r="F23" s="125"/>
      <c r="G23" s="125"/>
      <c r="H23" s="125"/>
      <c r="I23" s="1"/>
      <c r="J23" s="1"/>
      <c r="K23" s="1"/>
      <c r="L23" s="1"/>
      <c r="M23" s="1"/>
      <c r="N23" s="1"/>
      <c r="O23" s="1"/>
      <c r="P23" s="1"/>
      <c r="Q23" s="1"/>
      <c r="R23" s="1"/>
      <c r="S23" s="1"/>
      <c r="T23" s="1"/>
      <c r="V23" s="2"/>
      <c r="X23" s="2"/>
    </row>
    <row r="24" spans="1:24" x14ac:dyDescent="0.45">
      <c r="E24" s="21" t="s">
        <v>22</v>
      </c>
      <c r="G24" s="21">
        <v>12</v>
      </c>
      <c r="H24" s="21" t="s">
        <v>23</v>
      </c>
      <c r="I24" s="2"/>
      <c r="J24" s="2"/>
      <c r="K24" s="2"/>
      <c r="L24" s="2"/>
      <c r="M24" s="2"/>
      <c r="N24" s="2"/>
      <c r="O24" s="2"/>
      <c r="P24" s="2"/>
      <c r="Q24" s="2"/>
      <c r="R24" s="2"/>
      <c r="S24" s="2"/>
      <c r="T24" s="2"/>
      <c r="V24" s="33"/>
      <c r="W24" s="33"/>
      <c r="X24" s="33"/>
    </row>
    <row r="25" spans="1:24" x14ac:dyDescent="0.45">
      <c r="A25" s="3"/>
      <c r="E25" s="21" t="s">
        <v>25</v>
      </c>
      <c r="G25" s="21">
        <v>8</v>
      </c>
      <c r="H25" s="21" t="s">
        <v>23</v>
      </c>
      <c r="I25" s="2"/>
      <c r="J25" s="2"/>
      <c r="K25" s="2"/>
      <c r="L25" s="2"/>
      <c r="M25" s="2"/>
      <c r="N25" s="2"/>
      <c r="O25" s="2"/>
      <c r="P25" s="2"/>
      <c r="Q25" s="2"/>
      <c r="R25" s="2"/>
      <c r="S25" s="2"/>
      <c r="T25" s="2"/>
      <c r="U25"/>
      <c r="V25" s="33"/>
      <c r="W25" s="33"/>
      <c r="X25" s="33"/>
    </row>
    <row r="26" spans="1:24" x14ac:dyDescent="0.45">
      <c r="A26" s="3"/>
      <c r="E26" s="21" t="s">
        <v>24</v>
      </c>
      <c r="G26" s="21">
        <v>8</v>
      </c>
      <c r="H26" s="21" t="s">
        <v>23</v>
      </c>
      <c r="I26" s="2"/>
      <c r="J26" s="2"/>
      <c r="K26" s="2"/>
      <c r="L26" s="2"/>
      <c r="M26" s="2"/>
      <c r="N26" s="2"/>
      <c r="O26" s="2"/>
      <c r="P26" s="2"/>
      <c r="Q26" s="2"/>
      <c r="R26" s="2"/>
      <c r="S26" s="2"/>
      <c r="T26" s="2"/>
      <c r="U26"/>
      <c r="V26" s="33"/>
      <c r="W26" s="33"/>
      <c r="X26" s="33"/>
    </row>
    <row r="27" spans="1:24" x14ac:dyDescent="0.45">
      <c r="A27" s="3"/>
      <c r="E27" s="21" t="s">
        <v>26</v>
      </c>
      <c r="G27" s="21">
        <v>8</v>
      </c>
      <c r="H27" s="21" t="s">
        <v>23</v>
      </c>
      <c r="I27" s="2"/>
      <c r="J27" s="2"/>
      <c r="K27" s="2"/>
      <c r="L27" s="2"/>
      <c r="M27" s="2"/>
      <c r="N27" s="2"/>
      <c r="O27" s="2"/>
      <c r="P27" s="2"/>
      <c r="Q27" s="2"/>
      <c r="R27" s="2"/>
      <c r="S27" s="2"/>
      <c r="T27" s="2"/>
      <c r="U27"/>
      <c r="V27" s="33"/>
      <c r="W27" s="33"/>
      <c r="X27" s="33"/>
    </row>
    <row r="28" spans="1:24" x14ac:dyDescent="0.45">
      <c r="A28" s="3"/>
      <c r="E28" s="21" t="s">
        <v>110</v>
      </c>
      <c r="G28" s="21">
        <v>8</v>
      </c>
      <c r="H28" s="21" t="s">
        <v>23</v>
      </c>
      <c r="I28" s="2"/>
      <c r="J28" s="2"/>
      <c r="K28" s="2"/>
      <c r="L28" s="2"/>
      <c r="M28" s="2"/>
      <c r="N28" s="2"/>
      <c r="O28" s="2"/>
      <c r="P28" s="2"/>
      <c r="Q28" s="2"/>
      <c r="R28" s="2"/>
      <c r="S28" s="2"/>
      <c r="T28" s="2"/>
      <c r="U28"/>
      <c r="V28" s="33"/>
      <c r="W28" s="33"/>
      <c r="X28" s="33"/>
    </row>
    <row r="29" spans="1:24" x14ac:dyDescent="0.45">
      <c r="A29" s="3"/>
      <c r="E29" s="21" t="s">
        <v>111</v>
      </c>
      <c r="G29" s="21">
        <v>8</v>
      </c>
      <c r="H29" s="21" t="s">
        <v>23</v>
      </c>
      <c r="I29" s="2"/>
      <c r="J29" s="2"/>
      <c r="K29" s="2"/>
      <c r="L29" s="2"/>
      <c r="M29" s="2"/>
      <c r="N29" s="2"/>
      <c r="O29" s="2"/>
      <c r="P29" s="2"/>
      <c r="Q29" s="2"/>
      <c r="R29" s="2"/>
      <c r="S29" s="2"/>
      <c r="T29" s="2"/>
      <c r="U29"/>
      <c r="V29" s="33"/>
      <c r="W29" s="33"/>
      <c r="X29" s="33"/>
    </row>
    <row r="30" spans="1:24" x14ac:dyDescent="0.45">
      <c r="A30" s="3"/>
      <c r="G30" s="21">
        <f>SUM(G24:G29)</f>
        <v>52</v>
      </c>
      <c r="H30" s="21" t="s">
        <v>23</v>
      </c>
      <c r="V30" s="33"/>
      <c r="W30" s="33"/>
      <c r="X30" s="33"/>
    </row>
    <row r="31" spans="1:24" x14ac:dyDescent="0.45">
      <c r="A31" s="3"/>
      <c r="C31" s="34" t="s">
        <v>27</v>
      </c>
      <c r="D31" s="21" t="s">
        <v>28</v>
      </c>
    </row>
    <row r="32" spans="1:24" x14ac:dyDescent="0.45">
      <c r="A32" s="3"/>
      <c r="D32" s="11" t="s">
        <v>29</v>
      </c>
      <c r="E32" s="10"/>
      <c r="F32" s="10"/>
      <c r="G32" s="10"/>
      <c r="H32" s="10"/>
      <c r="I32" s="10"/>
      <c r="J32" s="10"/>
      <c r="K32" s="10"/>
      <c r="O32" s="10"/>
      <c r="P32" s="10"/>
      <c r="Q32" s="10"/>
      <c r="R32" s="10"/>
      <c r="S32" s="10"/>
      <c r="T32" s="10"/>
      <c r="U32" s="10"/>
      <c r="V32" s="10"/>
    </row>
    <row r="33" spans="1:21" x14ac:dyDescent="0.45">
      <c r="A33" s="3"/>
      <c r="D33" s="21" t="s">
        <v>30</v>
      </c>
      <c r="E33" s="10"/>
      <c r="F33" s="10"/>
      <c r="G33" s="10"/>
      <c r="H33" s="10"/>
      <c r="I33" s="10"/>
      <c r="J33" s="10"/>
      <c r="K33" s="10"/>
      <c r="L33" s="10"/>
      <c r="M33" s="10"/>
      <c r="N33" s="10"/>
      <c r="O33" s="10"/>
      <c r="P33" s="10"/>
      <c r="Q33" s="10"/>
      <c r="R33" s="10"/>
      <c r="S33" s="10"/>
      <c r="T33" s="10"/>
      <c r="U33" s="10"/>
    </row>
    <row r="34" spans="1:21" x14ac:dyDescent="0.45">
      <c r="A34" s="3"/>
      <c r="E34" s="122">
        <v>44287</v>
      </c>
      <c r="F34" s="126"/>
      <c r="G34" s="126"/>
      <c r="H34" s="2" t="s">
        <v>99</v>
      </c>
      <c r="I34" s="127">
        <v>44864</v>
      </c>
      <c r="J34" s="128"/>
      <c r="K34" s="128"/>
    </row>
    <row r="35" spans="1:21" x14ac:dyDescent="0.45">
      <c r="A35" s="3"/>
      <c r="D35" s="21" t="s">
        <v>122</v>
      </c>
      <c r="E35" s="20"/>
      <c r="F35" s="29"/>
      <c r="G35" s="29"/>
      <c r="H35" s="2"/>
      <c r="I35" s="30"/>
      <c r="J35" s="31"/>
      <c r="K35" s="31"/>
    </row>
    <row r="36" spans="1:21" x14ac:dyDescent="0.45">
      <c r="A36" s="3"/>
      <c r="C36" s="34" t="s">
        <v>31</v>
      </c>
      <c r="D36" s="21" t="s">
        <v>192</v>
      </c>
    </row>
    <row r="37" spans="1:21" x14ac:dyDescent="0.45">
      <c r="A37" s="3"/>
      <c r="C37" s="34" t="s">
        <v>32</v>
      </c>
      <c r="D37" s="21" t="s">
        <v>33</v>
      </c>
    </row>
    <row r="38" spans="1:21" x14ac:dyDescent="0.45">
      <c r="A38" s="3"/>
      <c r="C38" s="34" t="s">
        <v>34</v>
      </c>
      <c r="D38" s="21" t="s">
        <v>35</v>
      </c>
    </row>
    <row r="39" spans="1:21" x14ac:dyDescent="0.45">
      <c r="A39" s="3" t="s">
        <v>44</v>
      </c>
      <c r="B39" s="9" t="s">
        <v>36</v>
      </c>
      <c r="C39" s="2"/>
      <c r="D39" s="21" t="s">
        <v>100</v>
      </c>
    </row>
    <row r="40" spans="1:21" x14ac:dyDescent="0.45">
      <c r="D40" s="21" t="s">
        <v>121</v>
      </c>
    </row>
    <row r="41" spans="1:21" x14ac:dyDescent="0.45">
      <c r="A41" s="3"/>
      <c r="D41" s="21" t="s">
        <v>37</v>
      </c>
    </row>
    <row r="42" spans="1:21" x14ac:dyDescent="0.45">
      <c r="A42" s="3" t="s">
        <v>50</v>
      </c>
      <c r="B42" s="21" t="s">
        <v>39</v>
      </c>
      <c r="D42" s="35" t="s">
        <v>115</v>
      </c>
      <c r="G42" s="23">
        <v>4500</v>
      </c>
      <c r="H42" s="10"/>
    </row>
    <row r="43" spans="1:21" x14ac:dyDescent="0.45">
      <c r="D43" s="21" t="s">
        <v>116</v>
      </c>
      <c r="G43" s="23">
        <v>4000</v>
      </c>
      <c r="H43" s="10"/>
    </row>
    <row r="44" spans="1:21" x14ac:dyDescent="0.45">
      <c r="A44" s="3"/>
      <c r="D44" s="21" t="s">
        <v>117</v>
      </c>
      <c r="G44" s="23">
        <v>500</v>
      </c>
      <c r="H44" s="21" t="s">
        <v>40</v>
      </c>
    </row>
    <row r="45" spans="1:21" x14ac:dyDescent="0.45">
      <c r="A45" s="3" t="s">
        <v>61</v>
      </c>
      <c r="B45" s="21" t="s">
        <v>41</v>
      </c>
      <c r="D45" s="21" t="s">
        <v>42</v>
      </c>
    </row>
    <row r="46" spans="1:21" x14ac:dyDescent="0.45">
      <c r="A46" s="3" t="s">
        <v>105</v>
      </c>
      <c r="B46" s="21" t="s">
        <v>0</v>
      </c>
      <c r="D46" s="117">
        <v>44867</v>
      </c>
      <c r="E46" s="118"/>
      <c r="F46" s="118"/>
      <c r="G46" s="40" t="s">
        <v>193</v>
      </c>
      <c r="H46" s="40"/>
    </row>
    <row r="47" spans="1:21" x14ac:dyDescent="0.45">
      <c r="A47" s="3" t="s">
        <v>106</v>
      </c>
      <c r="B47" s="21" t="s">
        <v>45</v>
      </c>
      <c r="D47" s="21" t="s">
        <v>46</v>
      </c>
    </row>
    <row r="48" spans="1:21" x14ac:dyDescent="0.45">
      <c r="D48" s="21" t="s">
        <v>47</v>
      </c>
    </row>
    <row r="49" spans="1:21" x14ac:dyDescent="0.45">
      <c r="A49" s="3"/>
      <c r="D49" s="21" t="s">
        <v>48</v>
      </c>
      <c r="M49" s="12"/>
    </row>
    <row r="50" spans="1:21" x14ac:dyDescent="0.45">
      <c r="A50" s="3"/>
      <c r="D50" s="21" t="s">
        <v>49</v>
      </c>
    </row>
    <row r="51" spans="1:21" x14ac:dyDescent="0.45">
      <c r="A51" s="3" t="s">
        <v>107</v>
      </c>
      <c r="B51" s="21" t="s">
        <v>51</v>
      </c>
      <c r="D51" s="36" t="s">
        <v>52</v>
      </c>
      <c r="K51" s="37"/>
      <c r="L51" s="24"/>
    </row>
    <row r="52" spans="1:21" x14ac:dyDescent="0.45">
      <c r="D52" s="11" t="s">
        <v>53</v>
      </c>
    </row>
    <row r="53" spans="1:21" x14ac:dyDescent="0.45">
      <c r="D53" s="11" t="s">
        <v>54</v>
      </c>
    </row>
    <row r="54" spans="1:21" x14ac:dyDescent="0.45">
      <c r="D54" s="11" t="s">
        <v>55</v>
      </c>
    </row>
    <row r="55" spans="1:21" x14ac:dyDescent="0.45">
      <c r="A55" s="3"/>
      <c r="C55" s="6" t="s">
        <v>56</v>
      </c>
      <c r="D55" s="11" t="s">
        <v>57</v>
      </c>
    </row>
    <row r="56" spans="1:21" x14ac:dyDescent="0.45">
      <c r="A56" s="3"/>
      <c r="C56" s="6"/>
      <c r="D56" s="11" t="s">
        <v>58</v>
      </c>
    </row>
    <row r="57" spans="1:21" x14ac:dyDescent="0.45">
      <c r="A57" s="3"/>
      <c r="C57" s="6" t="s">
        <v>56</v>
      </c>
      <c r="D57" s="11" t="s">
        <v>59</v>
      </c>
    </row>
    <row r="58" spans="1:21" x14ac:dyDescent="0.45">
      <c r="A58" s="3"/>
      <c r="C58" s="13" t="s">
        <v>56</v>
      </c>
      <c r="D58" s="21" t="s">
        <v>60</v>
      </c>
      <c r="E58" s="25"/>
      <c r="F58" s="25"/>
      <c r="G58" s="25"/>
      <c r="H58" s="25"/>
      <c r="I58" s="25"/>
      <c r="J58" s="25"/>
      <c r="K58" s="25"/>
      <c r="L58" s="25"/>
      <c r="M58" s="25"/>
      <c r="N58" s="25"/>
      <c r="O58" s="25"/>
      <c r="P58" s="25"/>
      <c r="Q58" s="25"/>
      <c r="R58" s="25"/>
      <c r="S58" s="25"/>
      <c r="T58" s="25"/>
      <c r="U58" s="25"/>
    </row>
    <row r="59" spans="1:21" x14ac:dyDescent="0.45">
      <c r="A59" s="3"/>
      <c r="C59" s="13" t="s">
        <v>56</v>
      </c>
      <c r="D59" s="21" t="s">
        <v>198</v>
      </c>
      <c r="E59" s="38"/>
      <c r="F59" s="38"/>
      <c r="G59" s="38"/>
      <c r="H59" s="38"/>
      <c r="I59" s="38"/>
      <c r="J59" s="38"/>
      <c r="K59" s="38"/>
      <c r="L59" s="38"/>
      <c r="M59" s="38"/>
      <c r="N59" s="38"/>
      <c r="O59" s="38"/>
      <c r="P59" s="38"/>
      <c r="Q59" s="38"/>
      <c r="R59" s="38"/>
      <c r="S59" s="38"/>
      <c r="T59" s="38"/>
      <c r="U59" s="38"/>
    </row>
    <row r="60" spans="1:21" x14ac:dyDescent="0.45">
      <c r="A60" s="3" t="s">
        <v>108</v>
      </c>
      <c r="B60" s="21" t="s">
        <v>62</v>
      </c>
      <c r="D60" s="21" t="s">
        <v>113</v>
      </c>
    </row>
    <row r="61" spans="1:21" x14ac:dyDescent="0.45">
      <c r="D61" s="21" t="s">
        <v>114</v>
      </c>
      <c r="Q61" s="39"/>
    </row>
    <row r="62" spans="1:21" x14ac:dyDescent="0.45">
      <c r="A62" s="3"/>
      <c r="D62" s="21" t="s">
        <v>63</v>
      </c>
    </row>
    <row r="63" spans="1:21" x14ac:dyDescent="0.45">
      <c r="D63" s="21" t="s">
        <v>64</v>
      </c>
    </row>
    <row r="64" spans="1:21" x14ac:dyDescent="0.45">
      <c r="A64" s="3"/>
      <c r="D64" s="21" t="s">
        <v>112</v>
      </c>
    </row>
    <row r="65" spans="1:21" x14ac:dyDescent="0.45">
      <c r="A65" s="3"/>
      <c r="D65" s="21" t="s">
        <v>65</v>
      </c>
    </row>
    <row r="66" spans="1:21" x14ac:dyDescent="0.45">
      <c r="A66" s="3"/>
      <c r="D66" s="21" t="s">
        <v>66</v>
      </c>
    </row>
    <row r="67" spans="1:21" x14ac:dyDescent="0.45">
      <c r="A67" s="3"/>
      <c r="D67" s="21" t="s">
        <v>67</v>
      </c>
    </row>
    <row r="68" spans="1:21" x14ac:dyDescent="0.45">
      <c r="A68" s="3"/>
      <c r="D68" s="21" t="s">
        <v>68</v>
      </c>
    </row>
    <row r="69" spans="1:21" x14ac:dyDescent="0.45">
      <c r="A69" s="3"/>
      <c r="D69" s="21" t="s">
        <v>69</v>
      </c>
    </row>
    <row r="70" spans="1:21" x14ac:dyDescent="0.45">
      <c r="A70" s="3"/>
      <c r="D70" s="21" t="s">
        <v>70</v>
      </c>
    </row>
    <row r="71" spans="1:21" x14ac:dyDescent="0.45">
      <c r="A71" s="3"/>
      <c r="D71" s="21" t="s">
        <v>71</v>
      </c>
    </row>
    <row r="72" spans="1:21" ht="36" customHeight="1" x14ac:dyDescent="0.45">
      <c r="A72" s="3"/>
      <c r="D72" s="119" t="s">
        <v>72</v>
      </c>
      <c r="E72" s="120"/>
      <c r="F72" s="120"/>
      <c r="G72" s="120"/>
      <c r="H72" s="120"/>
      <c r="I72" s="120"/>
      <c r="J72" s="120"/>
      <c r="K72" s="120"/>
      <c r="L72" s="120"/>
      <c r="M72" s="120"/>
      <c r="N72" s="120"/>
      <c r="O72" s="120"/>
      <c r="P72" s="120"/>
      <c r="Q72" s="120"/>
      <c r="R72" s="120"/>
      <c r="S72" s="120"/>
      <c r="T72" s="25"/>
      <c r="U72" s="25"/>
    </row>
    <row r="73" spans="1:21" x14ac:dyDescent="0.45">
      <c r="A73" s="3"/>
      <c r="D73" s="21" t="s">
        <v>196</v>
      </c>
    </row>
    <row r="74" spans="1:21" x14ac:dyDescent="0.45">
      <c r="A74" s="3" t="s">
        <v>50</v>
      </c>
      <c r="B74" s="21" t="s">
        <v>73</v>
      </c>
      <c r="D74" s="21" t="s">
        <v>74</v>
      </c>
    </row>
    <row r="75" spans="1:21" x14ac:dyDescent="0.45">
      <c r="A75" s="3"/>
      <c r="D75" s="21" t="s">
        <v>75</v>
      </c>
    </row>
    <row r="76" spans="1:21" x14ac:dyDescent="0.45">
      <c r="A76" s="3"/>
      <c r="D76" s="21" t="s">
        <v>76</v>
      </c>
    </row>
    <row r="77" spans="1:21" x14ac:dyDescent="0.45">
      <c r="A77" s="3"/>
      <c r="D77" s="21" t="s">
        <v>77</v>
      </c>
    </row>
    <row r="78" spans="1:21" x14ac:dyDescent="0.45">
      <c r="A78" s="3"/>
      <c r="D78" s="14" t="s">
        <v>78</v>
      </c>
    </row>
    <row r="79" spans="1:21" x14ac:dyDescent="0.45">
      <c r="A79" s="3"/>
    </row>
    <row r="80" spans="1:21" x14ac:dyDescent="0.45">
      <c r="A80" s="3"/>
      <c r="C80" s="21" t="s">
        <v>79</v>
      </c>
    </row>
    <row r="81" spans="1:15" x14ac:dyDescent="0.45">
      <c r="A81" s="3"/>
      <c r="C81" s="21" t="s">
        <v>80</v>
      </c>
    </row>
    <row r="82" spans="1:15" x14ac:dyDescent="0.45">
      <c r="A82" s="3"/>
      <c r="B82" s="21" t="s">
        <v>81</v>
      </c>
      <c r="C82" s="21" t="s">
        <v>82</v>
      </c>
    </row>
    <row r="83" spans="1:15" x14ac:dyDescent="0.45">
      <c r="A83" s="3"/>
      <c r="C83" s="21" t="s">
        <v>83</v>
      </c>
    </row>
    <row r="84" spans="1:15" x14ac:dyDescent="0.45">
      <c r="A84" s="3"/>
      <c r="C84" s="21" t="s">
        <v>84</v>
      </c>
    </row>
    <row r="85" spans="1:15" x14ac:dyDescent="0.45">
      <c r="A85" s="3"/>
      <c r="C85" s="21" t="s">
        <v>85</v>
      </c>
    </row>
    <row r="86" spans="1:15" x14ac:dyDescent="0.45">
      <c r="A86" s="3"/>
      <c r="C86" s="21" t="s">
        <v>86</v>
      </c>
    </row>
    <row r="87" spans="1:15" x14ac:dyDescent="0.45">
      <c r="A87" s="3"/>
      <c r="C87" s="21" t="s">
        <v>119</v>
      </c>
    </row>
    <row r="88" spans="1:15" x14ac:dyDescent="0.45">
      <c r="A88" s="3"/>
      <c r="C88" s="21" t="s">
        <v>120</v>
      </c>
    </row>
    <row r="89" spans="1:15" x14ac:dyDescent="0.45">
      <c r="A89" s="3"/>
      <c r="C89" s="21" t="s">
        <v>87</v>
      </c>
    </row>
    <row r="90" spans="1:15" x14ac:dyDescent="0.45">
      <c r="A90" s="3"/>
      <c r="C90" s="21" t="s">
        <v>88</v>
      </c>
    </row>
    <row r="91" spans="1:15" x14ac:dyDescent="0.45">
      <c r="A91" s="3"/>
    </row>
    <row r="92" spans="1:15" x14ac:dyDescent="0.45">
      <c r="A92" s="3"/>
    </row>
    <row r="93" spans="1:15" x14ac:dyDescent="0.45">
      <c r="A93" s="3"/>
      <c r="C93" s="10"/>
      <c r="D93" s="10"/>
      <c r="E93" s="10"/>
      <c r="F93" s="10"/>
      <c r="G93" s="10"/>
      <c r="H93" s="10"/>
      <c r="I93" s="10"/>
      <c r="M93" s="15"/>
      <c r="N93" s="15"/>
      <c r="O93" s="15"/>
    </row>
    <row r="94" spans="1:15" s="17" customFormat="1" x14ac:dyDescent="0.45">
      <c r="A94" s="3"/>
      <c r="B94" s="21"/>
      <c r="C94" s="21"/>
      <c r="D94" s="21"/>
      <c r="E94" s="21"/>
      <c r="F94" s="21"/>
      <c r="G94" s="21"/>
      <c r="H94" s="21"/>
      <c r="I94" s="21"/>
      <c r="J94" s="21"/>
      <c r="K94" s="21"/>
      <c r="L94" s="21"/>
      <c r="M94" s="16"/>
      <c r="N94" s="16"/>
      <c r="O94" s="16"/>
    </row>
    <row r="95" spans="1:15" x14ac:dyDescent="0.45">
      <c r="A95" s="3"/>
      <c r="M95" s="15"/>
      <c r="N95" s="15"/>
      <c r="O95" s="15"/>
    </row>
    <row r="96" spans="1:15" x14ac:dyDescent="0.45">
      <c r="A96" s="3"/>
      <c r="M96" s="15"/>
      <c r="N96" s="15"/>
      <c r="O96" s="15"/>
    </row>
    <row r="97" spans="1:15" x14ac:dyDescent="0.45">
      <c r="A97" s="18"/>
      <c r="B97" s="15"/>
      <c r="C97" s="15"/>
      <c r="D97" s="15"/>
      <c r="E97" s="15"/>
      <c r="F97" s="15"/>
      <c r="G97" s="15"/>
      <c r="H97" s="15"/>
      <c r="I97" s="15"/>
      <c r="J97" s="15"/>
      <c r="K97" s="15"/>
      <c r="L97" s="15"/>
      <c r="M97" s="15"/>
      <c r="N97" s="15"/>
      <c r="O97" s="15"/>
    </row>
    <row r="98" spans="1:15" x14ac:dyDescent="0.45">
      <c r="A98" s="3"/>
    </row>
    <row r="99" spans="1:15" x14ac:dyDescent="0.45">
      <c r="A99" s="2"/>
    </row>
  </sheetData>
  <mergeCells count="7">
    <mergeCell ref="D46:F46"/>
    <mergeCell ref="D72:S72"/>
    <mergeCell ref="Q1:S1"/>
    <mergeCell ref="E5:G5"/>
    <mergeCell ref="E23:H23"/>
    <mergeCell ref="E34:G34"/>
    <mergeCell ref="I34:K34"/>
  </mergeCells>
  <phoneticPr fontId="1"/>
  <hyperlinks>
    <hyperlink ref="D78" r:id="rId1" xr:uid="{00000000-0004-0000-0000-000000000000}"/>
  </hyperlinks>
  <printOptions horizontalCentered="1"/>
  <pageMargins left="0.11811023622047245" right="0.11811023622047245" top="0.15748031496062992" bottom="0.15748031496062992" header="0.31496062992125984" footer="0.31496062992125984"/>
  <pageSetup paperSize="9" scale="86" orientation="portrait" horizontalDpi="4294967293" verticalDpi="1200" r:id="rId2"/>
  <rowBreaks count="1" manualBreakCount="1">
    <brk id="50"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00"/>
  <sheetViews>
    <sheetView topLeftCell="A31" workbookViewId="0">
      <selection activeCell="C5" sqref="C5:D5"/>
    </sheetView>
  </sheetViews>
  <sheetFormatPr defaultColWidth="8.09765625" defaultRowHeight="18" x14ac:dyDescent="0.45"/>
  <cols>
    <col min="1" max="1" width="2.69921875" style="43" customWidth="1"/>
    <col min="2" max="2" width="16.19921875" style="43" customWidth="1"/>
    <col min="3" max="3" width="19.69921875" style="43" bestFit="1" customWidth="1"/>
    <col min="4" max="4" width="7.69921875" style="43" customWidth="1"/>
    <col min="5" max="5" width="11.8984375" style="43" customWidth="1"/>
    <col min="6" max="6" width="5" style="43" customWidth="1"/>
    <col min="7" max="7" width="9.59765625" style="43" customWidth="1"/>
    <col min="8" max="8" width="17.09765625" style="43" customWidth="1"/>
    <col min="9" max="9" width="11.19921875" style="43" customWidth="1"/>
    <col min="10" max="10" width="8.59765625" style="43" customWidth="1"/>
    <col min="11" max="13" width="6.69921875" style="43" customWidth="1"/>
    <col min="14" max="14" width="10.3984375" style="43" customWidth="1"/>
    <col min="15" max="15" width="8.59765625" style="43" customWidth="1"/>
    <col min="16" max="16" width="11.5" style="43" customWidth="1"/>
    <col min="17" max="17" width="18.19921875" style="43" customWidth="1"/>
    <col min="18" max="16384" width="8.09765625" style="43"/>
  </cols>
  <sheetData>
    <row r="1" spans="2:13" ht="22.2" x14ac:dyDescent="0.45">
      <c r="B1" s="107" t="s">
        <v>191</v>
      </c>
    </row>
    <row r="2" spans="2:13" ht="23.4" customHeight="1" x14ac:dyDescent="0.45">
      <c r="B2" s="107" t="s">
        <v>123</v>
      </c>
      <c r="C2" s="112">
        <v>44878</v>
      </c>
      <c r="D2" s="45" t="s">
        <v>124</v>
      </c>
    </row>
    <row r="3" spans="2:13" s="42" customFormat="1" ht="22.2" x14ac:dyDescent="0.45">
      <c r="B3" s="113" t="s">
        <v>0</v>
      </c>
      <c r="C3" s="114">
        <v>44867</v>
      </c>
      <c r="D3" s="107" t="s">
        <v>194</v>
      </c>
      <c r="E3" s="107"/>
    </row>
    <row r="4" spans="2:13" s="42" customFormat="1" ht="22.2" x14ac:dyDescent="0.45">
      <c r="B4" s="46"/>
      <c r="C4" s="47"/>
      <c r="D4" s="48"/>
    </row>
    <row r="5" spans="2:13" ht="25.2" customHeight="1" x14ac:dyDescent="0.45">
      <c r="B5" s="49" t="s">
        <v>125</v>
      </c>
      <c r="C5" s="161"/>
      <c r="D5" s="143"/>
      <c r="E5" s="49" t="s">
        <v>126</v>
      </c>
      <c r="F5" s="162"/>
      <c r="G5" s="142"/>
      <c r="H5" s="142"/>
      <c r="I5" s="142"/>
      <c r="J5" s="143"/>
    </row>
    <row r="6" spans="2:13" ht="25.2" customHeight="1" x14ac:dyDescent="0.45">
      <c r="B6" s="49" t="s">
        <v>127</v>
      </c>
      <c r="C6" s="163"/>
      <c r="D6" s="143"/>
      <c r="E6" s="49" t="s">
        <v>128</v>
      </c>
      <c r="F6" s="162"/>
      <c r="G6" s="142"/>
      <c r="H6" s="142"/>
      <c r="I6" s="142"/>
      <c r="J6" s="143"/>
    </row>
    <row r="7" spans="2:13" ht="25.2" customHeight="1" x14ac:dyDescent="0.45">
      <c r="B7" s="50"/>
      <c r="C7" s="51"/>
      <c r="D7" s="52"/>
      <c r="E7" s="49" t="s">
        <v>129</v>
      </c>
      <c r="F7" s="164"/>
      <c r="G7" s="165"/>
      <c r="H7" s="142"/>
      <c r="I7" s="142"/>
      <c r="J7" s="143"/>
    </row>
    <row r="8" spans="2:13" ht="18" customHeight="1" x14ac:dyDescent="0.45">
      <c r="B8" s="43" t="s">
        <v>130</v>
      </c>
    </row>
    <row r="9" spans="2:13" ht="22.2" customHeight="1" x14ac:dyDescent="0.45">
      <c r="B9" s="43" t="s">
        <v>1</v>
      </c>
      <c r="H9" s="53"/>
      <c r="I9" s="54"/>
      <c r="J9" s="54"/>
      <c r="K9" s="54"/>
      <c r="L9" s="55"/>
      <c r="M9" s="55"/>
    </row>
    <row r="10" spans="2:13" ht="22.2" customHeight="1" x14ac:dyDescent="0.45">
      <c r="C10" s="43" t="s">
        <v>131</v>
      </c>
      <c r="H10" s="54"/>
      <c r="I10" s="54"/>
      <c r="J10" s="54"/>
      <c r="K10" s="54"/>
      <c r="L10" s="55"/>
      <c r="M10" s="55"/>
    </row>
    <row r="11" spans="2:13" ht="18" customHeight="1" x14ac:dyDescent="0.45">
      <c r="C11" s="56" t="s">
        <v>132</v>
      </c>
      <c r="D11" s="56" t="s">
        <v>133</v>
      </c>
      <c r="E11" s="57"/>
      <c r="F11" s="56" t="s">
        <v>134</v>
      </c>
      <c r="G11" s="56" t="s">
        <v>135</v>
      </c>
      <c r="H11" s="58"/>
    </row>
    <row r="12" spans="2:13" ht="25.2" customHeight="1" x14ac:dyDescent="0.45">
      <c r="B12" s="58" t="s">
        <v>136</v>
      </c>
      <c r="C12" s="59" t="s">
        <v>137</v>
      </c>
      <c r="D12" s="60">
        <v>4500</v>
      </c>
      <c r="E12" s="57"/>
      <c r="F12" s="61"/>
      <c r="G12" s="62">
        <f>+D12*F12</f>
        <v>0</v>
      </c>
      <c r="H12" s="63"/>
    </row>
    <row r="13" spans="2:13" ht="25.2" customHeight="1" x14ac:dyDescent="0.45">
      <c r="C13" s="59" t="s">
        <v>183</v>
      </c>
      <c r="D13" s="60">
        <v>4500</v>
      </c>
      <c r="E13" s="57"/>
      <c r="F13" s="61"/>
      <c r="G13" s="62">
        <f t="shared" ref="G13:G16" si="0">+D13*F13</f>
        <v>0</v>
      </c>
      <c r="H13" s="63"/>
    </row>
    <row r="14" spans="2:13" ht="25.2" customHeight="1" x14ac:dyDescent="0.45">
      <c r="C14" s="59" t="s">
        <v>138</v>
      </c>
      <c r="D14" s="60">
        <v>4000</v>
      </c>
      <c r="E14" s="57"/>
      <c r="F14" s="61"/>
      <c r="G14" s="62">
        <f t="shared" si="0"/>
        <v>0</v>
      </c>
    </row>
    <row r="15" spans="2:13" ht="25.2" customHeight="1" x14ac:dyDescent="0.45">
      <c r="C15" s="59" t="s">
        <v>184</v>
      </c>
      <c r="D15" s="60">
        <v>4000</v>
      </c>
      <c r="E15" s="57"/>
      <c r="F15" s="61"/>
      <c r="G15" s="62">
        <f t="shared" si="0"/>
        <v>0</v>
      </c>
    </row>
    <row r="16" spans="2:13" ht="25.2" customHeight="1" thickBot="1" x14ac:dyDescent="0.5">
      <c r="C16" s="59" t="s">
        <v>139</v>
      </c>
      <c r="D16" s="60">
        <v>500</v>
      </c>
      <c r="E16" s="57"/>
      <c r="F16" s="64"/>
      <c r="G16" s="65">
        <f t="shared" si="0"/>
        <v>0</v>
      </c>
      <c r="H16" s="63"/>
      <c r="J16" s="63"/>
    </row>
    <row r="17" spans="2:13" ht="25.2" customHeight="1" thickBot="1" x14ac:dyDescent="0.5">
      <c r="E17" s="66" t="s">
        <v>140</v>
      </c>
      <c r="F17" s="67">
        <f>SUM(F12:F16)</f>
        <v>0</v>
      </c>
      <c r="G17" s="68">
        <f>SUM(G12:G16)</f>
        <v>0</v>
      </c>
      <c r="H17" s="63"/>
    </row>
    <row r="18" spans="2:13" ht="22.95" customHeight="1" thickBot="1" x14ac:dyDescent="0.5">
      <c r="B18" s="69" t="s">
        <v>141</v>
      </c>
      <c r="C18" s="70" t="s">
        <v>142</v>
      </c>
    </row>
    <row r="19" spans="2:13" ht="25.2" customHeight="1" x14ac:dyDescent="0.45">
      <c r="B19" s="43" t="s">
        <v>185</v>
      </c>
      <c r="C19" s="71"/>
      <c r="D19" s="71"/>
      <c r="E19" s="71"/>
      <c r="F19" s="71"/>
      <c r="G19" s="71"/>
      <c r="H19" s="71"/>
    </row>
    <row r="20" spans="2:13" ht="25.2" customHeight="1" x14ac:dyDescent="0.45">
      <c r="B20" s="72" t="s">
        <v>143</v>
      </c>
      <c r="C20" s="72"/>
      <c r="D20" s="72"/>
      <c r="E20" s="72"/>
      <c r="F20" s="72"/>
      <c r="G20" s="72"/>
      <c r="H20" s="72"/>
    </row>
    <row r="21" spans="2:13" ht="25.2" customHeight="1" x14ac:dyDescent="0.45">
      <c r="B21" s="72" t="s">
        <v>144</v>
      </c>
      <c r="C21" s="72"/>
      <c r="D21" s="72"/>
      <c r="E21" s="72"/>
      <c r="F21" s="72"/>
      <c r="G21" s="72"/>
      <c r="H21" s="72"/>
    </row>
    <row r="22" spans="2:13" ht="25.2" customHeight="1" x14ac:dyDescent="0.45">
      <c r="B22" s="72" t="s">
        <v>145</v>
      </c>
      <c r="C22" s="72"/>
      <c r="D22" s="72"/>
      <c r="E22" s="72"/>
      <c r="F22" s="72"/>
      <c r="G22" s="72"/>
      <c r="H22" s="72"/>
    </row>
    <row r="23" spans="2:13" ht="25.2" customHeight="1" x14ac:dyDescent="0.45">
      <c r="B23" s="72"/>
      <c r="C23" s="43" t="s">
        <v>146</v>
      </c>
      <c r="D23" s="43" t="s">
        <v>147</v>
      </c>
      <c r="F23" s="72"/>
      <c r="G23" s="72"/>
      <c r="H23" s="72"/>
    </row>
    <row r="24" spans="2:13" ht="25.2" customHeight="1" x14ac:dyDescent="0.45">
      <c r="B24" s="72"/>
      <c r="C24" s="43" t="s">
        <v>148</v>
      </c>
      <c r="D24" s="43" t="s">
        <v>149</v>
      </c>
      <c r="F24" s="72"/>
      <c r="G24" s="72"/>
      <c r="H24" s="72"/>
    </row>
    <row r="25" spans="2:13" ht="25.2" customHeight="1" x14ac:dyDescent="0.45">
      <c r="B25" s="72"/>
      <c r="C25" s="43" t="s">
        <v>150</v>
      </c>
      <c r="D25" s="43" t="s">
        <v>151</v>
      </c>
      <c r="F25" s="72"/>
      <c r="G25" s="72"/>
      <c r="H25" s="72"/>
    </row>
    <row r="26" spans="2:13" ht="25.2" customHeight="1" x14ac:dyDescent="0.45">
      <c r="B26" s="72" t="s">
        <v>152</v>
      </c>
      <c r="C26" s="72"/>
      <c r="D26" s="72"/>
      <c r="E26" s="72"/>
      <c r="F26" s="72"/>
      <c r="G26" s="72"/>
      <c r="H26" s="72"/>
    </row>
    <row r="27" spans="2:13" ht="25.2" customHeight="1" thickBot="1" x14ac:dyDescent="0.5">
      <c r="B27" s="72" t="s">
        <v>153</v>
      </c>
      <c r="C27" s="72"/>
      <c r="D27" s="72"/>
      <c r="E27" s="72"/>
      <c r="F27" s="72"/>
      <c r="G27" s="72"/>
      <c r="H27" s="72"/>
    </row>
    <row r="28" spans="2:13" ht="25.2" customHeight="1" x14ac:dyDescent="0.45">
      <c r="B28" s="73" t="s">
        <v>154</v>
      </c>
      <c r="C28" s="72"/>
      <c r="D28" s="72"/>
      <c r="E28" s="72"/>
      <c r="H28" s="155" t="s">
        <v>155</v>
      </c>
      <c r="I28" s="156"/>
      <c r="J28" s="156"/>
      <c r="K28" s="156"/>
      <c r="L28" s="157"/>
      <c r="M28" s="55"/>
    </row>
    <row r="29" spans="2:13" ht="25.2" customHeight="1" thickBot="1" x14ac:dyDescent="0.5">
      <c r="B29" s="43" t="s">
        <v>156</v>
      </c>
      <c r="C29" s="72"/>
      <c r="D29" s="72"/>
      <c r="E29" s="72"/>
      <c r="H29" s="158"/>
      <c r="I29" s="159"/>
      <c r="J29" s="159"/>
      <c r="K29" s="159"/>
      <c r="L29" s="160"/>
      <c r="M29" s="55"/>
    </row>
    <row r="30" spans="2:13" ht="25.2" customHeight="1" x14ac:dyDescent="0.45">
      <c r="B30" s="74" t="s">
        <v>157</v>
      </c>
      <c r="C30" s="72"/>
      <c r="D30" s="72"/>
      <c r="E30" s="72"/>
      <c r="G30" s="75"/>
      <c r="H30" s="75"/>
      <c r="I30" s="72"/>
    </row>
    <row r="31" spans="2:13" ht="26.4" x14ac:dyDescent="0.45">
      <c r="B31" s="44" t="s">
        <v>158</v>
      </c>
      <c r="C31" s="76"/>
      <c r="D31" s="76"/>
      <c r="F31" s="75"/>
    </row>
    <row r="32" spans="2:13" ht="15.75" customHeight="1" x14ac:dyDescent="0.45">
      <c r="B32" s="43" t="s">
        <v>159</v>
      </c>
      <c r="J32" s="77" t="s">
        <v>160</v>
      </c>
      <c r="K32" s="137" t="s">
        <v>186</v>
      </c>
      <c r="L32" s="138"/>
      <c r="M32" s="139" t="s">
        <v>161</v>
      </c>
    </row>
    <row r="33" spans="1:17" ht="22.2" x14ac:dyDescent="0.55000000000000004">
      <c r="B33" s="78" t="s">
        <v>187</v>
      </c>
      <c r="G33" s="79" t="s">
        <v>162</v>
      </c>
      <c r="H33" s="80" t="s">
        <v>163</v>
      </c>
      <c r="I33" s="80" t="s">
        <v>164</v>
      </c>
      <c r="J33" s="81" t="s">
        <v>165</v>
      </c>
      <c r="K33" s="82" t="s">
        <v>166</v>
      </c>
      <c r="L33" s="83" t="s">
        <v>167</v>
      </c>
      <c r="M33" s="140"/>
      <c r="N33" s="84" t="s">
        <v>168</v>
      </c>
      <c r="O33" s="85" t="s">
        <v>169</v>
      </c>
      <c r="P33" s="86" t="s">
        <v>170</v>
      </c>
    </row>
    <row r="34" spans="1:17" ht="19.95" customHeight="1" x14ac:dyDescent="0.45">
      <c r="B34" s="87" t="s">
        <v>188</v>
      </c>
      <c r="C34" s="115" t="s">
        <v>197</v>
      </c>
      <c r="D34" s="141" t="str">
        <f>PHONETIC(C34)</f>
        <v>シラウメ　タロウ</v>
      </c>
      <c r="E34" s="142"/>
      <c r="F34" s="143"/>
      <c r="G34" s="88">
        <v>3</v>
      </c>
      <c r="H34" s="89" t="s">
        <v>171</v>
      </c>
      <c r="I34" s="90">
        <v>44682</v>
      </c>
      <c r="J34" s="91">
        <v>201</v>
      </c>
      <c r="K34" s="92"/>
      <c r="L34" s="93" t="s">
        <v>172</v>
      </c>
      <c r="M34" s="94"/>
      <c r="N34" s="108" t="s">
        <v>189</v>
      </c>
      <c r="O34" s="56" t="s">
        <v>173</v>
      </c>
      <c r="P34" s="56">
        <v>1234</v>
      </c>
    </row>
    <row r="35" spans="1:17" ht="54" x14ac:dyDescent="0.45">
      <c r="B35" s="95" t="s">
        <v>174</v>
      </c>
      <c r="C35" s="96" t="s">
        <v>175</v>
      </c>
      <c r="D35" s="144" t="s">
        <v>176</v>
      </c>
      <c r="E35" s="142"/>
      <c r="F35" s="142"/>
      <c r="G35" s="95"/>
      <c r="H35" s="145" t="s">
        <v>155</v>
      </c>
      <c r="I35" s="146"/>
      <c r="J35" s="146"/>
      <c r="K35" s="146"/>
    </row>
    <row r="36" spans="1:17" s="58" customFormat="1" x14ac:dyDescent="0.45">
      <c r="B36" s="135" t="s">
        <v>177</v>
      </c>
      <c r="C36" s="135" t="s">
        <v>178</v>
      </c>
      <c r="D36" s="147" t="s">
        <v>179</v>
      </c>
      <c r="E36" s="148"/>
      <c r="F36" s="149"/>
      <c r="G36" s="135" t="s">
        <v>162</v>
      </c>
      <c r="H36" s="153" t="s">
        <v>180</v>
      </c>
      <c r="I36" s="135" t="s">
        <v>164</v>
      </c>
      <c r="J36" s="77" t="s">
        <v>160</v>
      </c>
      <c r="K36" s="137" t="s">
        <v>186</v>
      </c>
      <c r="L36" s="138"/>
      <c r="M36" s="139" t="s">
        <v>161</v>
      </c>
      <c r="N36" s="97" t="s">
        <v>181</v>
      </c>
      <c r="O36" s="129" t="s">
        <v>169</v>
      </c>
      <c r="P36" s="129" t="s">
        <v>170</v>
      </c>
      <c r="Q36" s="43"/>
    </row>
    <row r="37" spans="1:17" s="58" customFormat="1" x14ac:dyDescent="0.45">
      <c r="B37" s="136"/>
      <c r="C37" s="136"/>
      <c r="D37" s="150"/>
      <c r="E37" s="151"/>
      <c r="F37" s="152"/>
      <c r="G37" s="136"/>
      <c r="H37" s="154"/>
      <c r="I37" s="136"/>
      <c r="J37" s="81" t="s">
        <v>165</v>
      </c>
      <c r="K37" s="82" t="s">
        <v>166</v>
      </c>
      <c r="L37" s="83" t="s">
        <v>167</v>
      </c>
      <c r="M37" s="140"/>
      <c r="N37" s="81" t="s">
        <v>182</v>
      </c>
      <c r="O37" s="130"/>
      <c r="P37" s="131"/>
      <c r="Q37" s="43"/>
    </row>
    <row r="38" spans="1:17" ht="30" customHeight="1" x14ac:dyDescent="0.45">
      <c r="B38" s="98"/>
      <c r="C38" s="99"/>
      <c r="D38" s="132"/>
      <c r="E38" s="133"/>
      <c r="F38" s="134"/>
      <c r="G38" s="56"/>
      <c r="H38" s="100"/>
      <c r="I38" s="109"/>
      <c r="J38" s="59"/>
      <c r="K38" s="110"/>
      <c r="L38" s="102"/>
      <c r="M38" s="111"/>
      <c r="N38" s="59"/>
      <c r="O38" s="101"/>
      <c r="P38" s="101"/>
    </row>
    <row r="39" spans="1:17" ht="30" customHeight="1" x14ac:dyDescent="0.45">
      <c r="B39" s="104"/>
      <c r="C39" s="59"/>
      <c r="D39" s="132" t="str">
        <f t="shared" ref="D39:D47" si="1">PHONETIC(C39)</f>
        <v/>
      </c>
      <c r="E39" s="133"/>
      <c r="F39" s="134"/>
      <c r="G39" s="56"/>
      <c r="H39" s="105"/>
      <c r="I39" s="59"/>
      <c r="J39" s="59"/>
      <c r="K39" s="106"/>
      <c r="L39" s="102"/>
      <c r="M39" s="103"/>
      <c r="N39" s="59"/>
      <c r="O39" s="59"/>
      <c r="P39" s="59"/>
    </row>
    <row r="40" spans="1:17" ht="30" customHeight="1" x14ac:dyDescent="0.45">
      <c r="B40" s="104"/>
      <c r="C40" s="59"/>
      <c r="D40" s="132" t="str">
        <f t="shared" si="1"/>
        <v/>
      </c>
      <c r="E40" s="133"/>
      <c r="F40" s="134"/>
      <c r="G40" s="56"/>
      <c r="H40" s="105"/>
      <c r="I40" s="59"/>
      <c r="J40" s="59"/>
      <c r="K40" s="106"/>
      <c r="L40" s="102"/>
      <c r="M40" s="103"/>
      <c r="N40" s="59"/>
      <c r="O40" s="59"/>
      <c r="P40" s="59"/>
    </row>
    <row r="41" spans="1:17" ht="30" customHeight="1" x14ac:dyDescent="0.45">
      <c r="B41" s="104"/>
      <c r="C41" s="59"/>
      <c r="D41" s="132" t="str">
        <f t="shared" si="1"/>
        <v/>
      </c>
      <c r="E41" s="133"/>
      <c r="F41" s="134"/>
      <c r="G41" s="56"/>
      <c r="H41" s="105"/>
      <c r="I41" s="59"/>
      <c r="J41" s="59"/>
      <c r="K41" s="106"/>
      <c r="L41" s="102"/>
      <c r="M41" s="103"/>
      <c r="N41" s="59"/>
      <c r="O41" s="59"/>
      <c r="P41" s="59"/>
    </row>
    <row r="42" spans="1:17" ht="30" customHeight="1" x14ac:dyDescent="0.45">
      <c r="A42" s="43">
        <v>5</v>
      </c>
      <c r="B42" s="104"/>
      <c r="C42" s="59"/>
      <c r="D42" s="132" t="str">
        <f t="shared" si="1"/>
        <v/>
      </c>
      <c r="E42" s="133"/>
      <c r="F42" s="134"/>
      <c r="G42" s="56"/>
      <c r="H42" s="105"/>
      <c r="I42" s="59"/>
      <c r="J42" s="59"/>
      <c r="K42" s="106"/>
      <c r="L42" s="102"/>
      <c r="M42" s="103"/>
      <c r="N42" s="59"/>
      <c r="O42" s="59"/>
      <c r="P42" s="59"/>
    </row>
    <row r="43" spans="1:17" ht="30" customHeight="1" x14ac:dyDescent="0.45">
      <c r="B43" s="104"/>
      <c r="C43" s="59"/>
      <c r="D43" s="132" t="str">
        <f t="shared" si="1"/>
        <v/>
      </c>
      <c r="E43" s="133"/>
      <c r="F43" s="134"/>
      <c r="G43" s="56"/>
      <c r="H43" s="105"/>
      <c r="I43" s="59"/>
      <c r="J43" s="59"/>
      <c r="K43" s="106"/>
      <c r="L43" s="102"/>
      <c r="M43" s="103"/>
      <c r="N43" s="59"/>
      <c r="O43" s="59"/>
      <c r="P43" s="59"/>
    </row>
    <row r="44" spans="1:17" ht="30" customHeight="1" x14ac:dyDescent="0.45">
      <c r="B44" s="104"/>
      <c r="C44" s="59"/>
      <c r="D44" s="132" t="str">
        <f t="shared" si="1"/>
        <v/>
      </c>
      <c r="E44" s="133"/>
      <c r="F44" s="134"/>
      <c r="G44" s="56"/>
      <c r="H44" s="105"/>
      <c r="I44" s="59"/>
      <c r="J44" s="59"/>
      <c r="K44" s="106"/>
      <c r="L44" s="102"/>
      <c r="M44" s="103"/>
      <c r="N44" s="59"/>
      <c r="O44" s="59"/>
      <c r="P44" s="59"/>
    </row>
    <row r="45" spans="1:17" ht="30" customHeight="1" x14ac:dyDescent="0.45">
      <c r="B45" s="104"/>
      <c r="C45" s="59"/>
      <c r="D45" s="132" t="str">
        <f t="shared" si="1"/>
        <v/>
      </c>
      <c r="E45" s="133"/>
      <c r="F45" s="134"/>
      <c r="G45" s="56"/>
      <c r="H45" s="105"/>
      <c r="I45" s="59"/>
      <c r="J45" s="59"/>
      <c r="K45" s="106"/>
      <c r="L45" s="102"/>
      <c r="M45" s="103"/>
      <c r="N45" s="59"/>
      <c r="O45" s="59"/>
      <c r="P45" s="59"/>
    </row>
    <row r="46" spans="1:17" ht="30" customHeight="1" x14ac:dyDescent="0.45">
      <c r="B46" s="104"/>
      <c r="C46" s="59"/>
      <c r="D46" s="132" t="str">
        <f t="shared" si="1"/>
        <v/>
      </c>
      <c r="E46" s="133"/>
      <c r="F46" s="134"/>
      <c r="G46" s="56"/>
      <c r="H46" s="105"/>
      <c r="I46" s="59"/>
      <c r="J46" s="59"/>
      <c r="K46" s="106"/>
      <c r="L46" s="102"/>
      <c r="M46" s="103"/>
      <c r="N46" s="59"/>
      <c r="O46" s="59"/>
      <c r="P46" s="59"/>
    </row>
    <row r="47" spans="1:17" ht="30" customHeight="1" x14ac:dyDescent="0.45">
      <c r="A47" s="43">
        <v>10</v>
      </c>
      <c r="B47" s="104"/>
      <c r="C47" s="59"/>
      <c r="D47" s="132" t="str">
        <f t="shared" si="1"/>
        <v/>
      </c>
      <c r="E47" s="133"/>
      <c r="F47" s="134"/>
      <c r="G47" s="56"/>
      <c r="H47" s="105"/>
      <c r="I47" s="59"/>
      <c r="J47" s="59"/>
      <c r="K47" s="106"/>
      <c r="L47" s="102"/>
      <c r="M47" s="103"/>
      <c r="N47" s="59"/>
      <c r="O47" s="59"/>
      <c r="P47" s="59"/>
    </row>
    <row r="48" spans="1:17"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sheetData>
  <mergeCells count="31">
    <mergeCell ref="H28:L29"/>
    <mergeCell ref="C5:D5"/>
    <mergeCell ref="F5:J5"/>
    <mergeCell ref="C6:D6"/>
    <mergeCell ref="F6:J6"/>
    <mergeCell ref="F7:J7"/>
    <mergeCell ref="B36:B37"/>
    <mergeCell ref="C36:C37"/>
    <mergeCell ref="D36:F37"/>
    <mergeCell ref="G36:G37"/>
    <mergeCell ref="H36:H37"/>
    <mergeCell ref="K32:L32"/>
    <mergeCell ref="M32:M33"/>
    <mergeCell ref="D34:F34"/>
    <mergeCell ref="D35:F35"/>
    <mergeCell ref="H35:K35"/>
    <mergeCell ref="O36:O37"/>
    <mergeCell ref="P36:P37"/>
    <mergeCell ref="D45:F45"/>
    <mergeCell ref="D46:F46"/>
    <mergeCell ref="D47:F47"/>
    <mergeCell ref="D39:F39"/>
    <mergeCell ref="D40:F40"/>
    <mergeCell ref="D41:F41"/>
    <mergeCell ref="D42:F42"/>
    <mergeCell ref="D43:F43"/>
    <mergeCell ref="D44:F44"/>
    <mergeCell ref="D38:F38"/>
    <mergeCell ref="I36:I37"/>
    <mergeCell ref="K36:L36"/>
    <mergeCell ref="M36:M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221113要項</vt:lpstr>
      <vt:lpstr>申込シート</vt:lpstr>
      <vt:lpstr>'221113要項'!Print_Area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kae-o</cp:lastModifiedBy>
  <cp:lastPrinted>2022-06-18T01:36:04Z</cp:lastPrinted>
  <dcterms:created xsi:type="dcterms:W3CDTF">2022-06-13T12:50:57Z</dcterms:created>
  <dcterms:modified xsi:type="dcterms:W3CDTF">2022-10-10T12:34:26Z</dcterms:modified>
</cp:coreProperties>
</file>